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2025Spring\Hompages\courses\mfg\data\"/>
    </mc:Choice>
  </mc:AlternateContent>
  <xr:revisionPtr revIDLastSave="0" documentId="13_ncr:1_{857ADD42-1EB1-4216-A215-B60C7D51BCFE}" xr6:coauthVersionLast="36" xr6:coauthVersionMax="36" xr10:uidLastSave="{00000000-0000-0000-0000-000000000000}"/>
  <bookViews>
    <workbookView xWindow="0" yWindow="0" windowWidth="25425" windowHeight="11430" xr2:uid="{00000000-000D-0000-FFFF-FFFF00000000}"/>
  </bookViews>
  <sheets>
    <sheet name="Morning" sheetId="1" r:id="rId1"/>
    <sheet name="Afternoo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K26" i="1"/>
  <c r="F25" i="1"/>
  <c r="G25" i="1"/>
  <c r="H25" i="1"/>
  <c r="I25" i="1"/>
  <c r="J25" i="1"/>
  <c r="K25" i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5" i="1"/>
  <c r="F31" i="2"/>
  <c r="G31" i="2"/>
  <c r="H31" i="2"/>
  <c r="I31" i="2"/>
  <c r="J31" i="2"/>
  <c r="K31" i="2"/>
  <c r="F30" i="2"/>
  <c r="G30" i="2"/>
  <c r="H30" i="2"/>
  <c r="I30" i="2"/>
  <c r="J30" i="2"/>
  <c r="K30" i="2"/>
  <c r="L5" i="2"/>
  <c r="L31" i="2" l="1"/>
  <c r="L30" i="2"/>
  <c r="L25" i="1"/>
  <c r="L26" i="1"/>
  <c r="E31" i="2" l="1"/>
  <c r="E30" i="2"/>
  <c r="E26" i="1"/>
  <c r="E25" i="1"/>
</calcChain>
</file>

<file path=xl/sharedStrings.xml><?xml version="1.0" encoding="utf-8"?>
<sst xmlns="http://schemas.openxmlformats.org/spreadsheetml/2006/main" count="86" uniqueCount="61">
  <si>
    <t>No</t>
  </si>
  <si>
    <t>학번</t>
  </si>
  <si>
    <t>20200143</t>
  </si>
  <si>
    <t>20201118</t>
  </si>
  <si>
    <t>20210075</t>
  </si>
  <si>
    <t>20210219</t>
  </si>
  <si>
    <t>20210484</t>
  </si>
  <si>
    <t>20210511</t>
  </si>
  <si>
    <t>20210514</t>
  </si>
  <si>
    <t>20210880</t>
  </si>
  <si>
    <t>20210943</t>
  </si>
  <si>
    <t>20210983</t>
  </si>
  <si>
    <t>20211145</t>
  </si>
  <si>
    <t>20220314</t>
  </si>
  <si>
    <t>20220956</t>
  </si>
  <si>
    <t>20230076</t>
  </si>
  <si>
    <t>20230229</t>
  </si>
  <si>
    <t>20230650</t>
  </si>
  <si>
    <t>20230989</t>
  </si>
  <si>
    <t>20231047</t>
  </si>
  <si>
    <t>20231296</t>
  </si>
  <si>
    <t>20200310</t>
  </si>
  <si>
    <t>20200426</t>
  </si>
  <si>
    <t>20200429</t>
  </si>
  <si>
    <t>20200761</t>
  </si>
  <si>
    <t>20210012</t>
  </si>
  <si>
    <t>20210066</t>
  </si>
  <si>
    <t>20210100</t>
  </si>
  <si>
    <t>20210188</t>
  </si>
  <si>
    <t>20210284</t>
  </si>
  <si>
    <t>20210411</t>
  </si>
  <si>
    <t>20210653</t>
  </si>
  <si>
    <t>20210737</t>
  </si>
  <si>
    <t>20210760</t>
  </si>
  <si>
    <t>20210787</t>
  </si>
  <si>
    <t>20210876</t>
  </si>
  <si>
    <t>20211034</t>
  </si>
  <si>
    <t>20211083</t>
  </si>
  <si>
    <t>20211225</t>
  </si>
  <si>
    <t>20221101</t>
  </si>
  <si>
    <t>20230624</t>
  </si>
  <si>
    <t>20230630</t>
  </si>
  <si>
    <t>20231102</t>
  </si>
  <si>
    <t>20231122</t>
  </si>
  <si>
    <t>20231247</t>
  </si>
  <si>
    <t>Homework 1
(Newvendor Problem), 150</t>
    <phoneticPr fontId="2" type="noConversion"/>
  </si>
  <si>
    <t>KIIS Volunteer</t>
    <phoneticPr fontId="2" type="noConversion"/>
  </si>
  <si>
    <t>Mfg Sys Eng. Score</t>
    <phoneticPr fontId="2" type="noConversion"/>
  </si>
  <si>
    <t>average</t>
    <phoneticPr fontId="2" type="noConversion"/>
  </si>
  <si>
    <t>std</t>
    <phoneticPr fontId="2" type="noConversion"/>
  </si>
  <si>
    <t>*</t>
    <phoneticPr fontId="2" type="noConversion"/>
  </si>
  <si>
    <t>*</t>
    <phoneticPr fontId="2" type="noConversion"/>
  </si>
  <si>
    <t>Homework2
(CSR, 50pts)</t>
    <phoneticPr fontId="2" type="noConversion"/>
  </si>
  <si>
    <t>Etc</t>
    <phoneticPr fontId="2" type="noConversion"/>
  </si>
  <si>
    <t>Homework3
(SCP, 100pts)</t>
    <phoneticPr fontId="2" type="noConversion"/>
  </si>
  <si>
    <t>Homework4
(BO,SS, 50pts)</t>
    <phoneticPr fontId="2" type="noConversion"/>
  </si>
  <si>
    <t>Homework5
(process plan graph, 100pts)</t>
    <phoneticPr fontId="2" type="noConversion"/>
  </si>
  <si>
    <t>Homework6
(SFA4W &amp;DIO, 100pts)</t>
    <phoneticPr fontId="2" type="noConversion"/>
  </si>
  <si>
    <t>Homework7
(Single process analysis, 200pts)</t>
    <phoneticPr fontId="2" type="noConversion"/>
  </si>
  <si>
    <t>Total
(750pts)</t>
    <phoneticPr fontId="2" type="noConversion"/>
  </si>
  <si>
    <t>no probability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</si>
</sst>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맑은 고딕"/>
      <family val="2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7">
    <xf numFmtId="0" fontId="0" fillId="0" borderId="0" xfId="0"/>
    <xf numFmtId="0" fontId="4" fillId="0" borderId="1" xfId="0" applyFont="1" applyBorder="1"/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3" fillId="0" borderId="0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center"/>
    </xf>
    <xf numFmtId="2" fontId="4" fillId="0" borderId="0" xfId="0" applyNumberFormat="1" applyFont="1"/>
    <xf numFmtId="2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표준" xfId="0" builtinId="0"/>
    <cellStyle name="표준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N26"/>
  <sheetViews>
    <sheetView showGridLines="0" tabSelected="1" zoomScale="70" zoomScaleNormal="70" workbookViewId="0">
      <selection activeCell="Q17" sqref="Q17"/>
    </sheetView>
  </sheetViews>
  <sheetFormatPr defaultRowHeight="16.5" x14ac:dyDescent="0.3"/>
  <cols>
    <col min="3" max="3" width="4" bestFit="1" customWidth="1"/>
    <col min="4" max="4" width="10.75" bestFit="1" customWidth="1"/>
    <col min="5" max="5" width="13.75" bestFit="1" customWidth="1"/>
    <col min="6" max="8" width="13.75" customWidth="1"/>
    <col min="9" max="9" width="15.375" bestFit="1" customWidth="1"/>
    <col min="10" max="10" width="13.75" customWidth="1"/>
    <col min="11" max="11" width="15.75" bestFit="1" customWidth="1"/>
    <col min="12" max="12" width="13.125" bestFit="1" customWidth="1"/>
    <col min="13" max="13" width="13.125" customWidth="1"/>
    <col min="14" max="14" width="14" bestFit="1" customWidth="1"/>
  </cols>
  <sheetData>
    <row r="2" spans="3:14" ht="26.25" x14ac:dyDescent="0.5">
      <c r="C2" s="15" t="s">
        <v>47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4" spans="3:14" ht="66" x14ac:dyDescent="0.3">
      <c r="C4" s="2" t="s">
        <v>0</v>
      </c>
      <c r="D4" s="2" t="s">
        <v>1</v>
      </c>
      <c r="E4" s="3" t="s">
        <v>45</v>
      </c>
      <c r="F4" s="3" t="s">
        <v>52</v>
      </c>
      <c r="G4" s="3" t="s">
        <v>54</v>
      </c>
      <c r="H4" s="3" t="s">
        <v>55</v>
      </c>
      <c r="I4" s="3" t="s">
        <v>56</v>
      </c>
      <c r="J4" s="3" t="s">
        <v>57</v>
      </c>
      <c r="K4" s="3" t="s">
        <v>58</v>
      </c>
      <c r="L4" s="4" t="s">
        <v>59</v>
      </c>
      <c r="M4" s="4" t="s">
        <v>53</v>
      </c>
      <c r="N4" s="5" t="s">
        <v>46</v>
      </c>
    </row>
    <row r="5" spans="3:14" x14ac:dyDescent="0.3">
      <c r="C5" s="6">
        <v>1</v>
      </c>
      <c r="D5" s="2" t="s">
        <v>2</v>
      </c>
      <c r="E5" s="7">
        <v>0</v>
      </c>
      <c r="F5" s="7">
        <v>20</v>
      </c>
      <c r="G5" s="7">
        <v>100</v>
      </c>
      <c r="H5" s="7">
        <v>50</v>
      </c>
      <c r="I5" s="7">
        <v>100</v>
      </c>
      <c r="J5" s="7">
        <v>100</v>
      </c>
      <c r="K5" s="7">
        <v>150</v>
      </c>
      <c r="L5" s="7">
        <f>SUM(E5:K5)</f>
        <v>520</v>
      </c>
      <c r="M5" s="7" t="s">
        <v>60</v>
      </c>
      <c r="N5" s="7"/>
    </row>
    <row r="6" spans="3:14" x14ac:dyDescent="0.3">
      <c r="C6" s="6">
        <v>2</v>
      </c>
      <c r="D6" s="2" t="s">
        <v>3</v>
      </c>
      <c r="E6" s="7">
        <v>150</v>
      </c>
      <c r="F6" s="7">
        <v>50</v>
      </c>
      <c r="G6" s="7">
        <v>100</v>
      </c>
      <c r="H6" s="7">
        <v>50</v>
      </c>
      <c r="I6" s="7">
        <v>100</v>
      </c>
      <c r="J6" s="7">
        <v>100</v>
      </c>
      <c r="K6" s="7">
        <v>200</v>
      </c>
      <c r="L6" s="7">
        <f t="shared" ref="L6:L23" si="0">SUM(E6:K6)</f>
        <v>750</v>
      </c>
      <c r="M6" s="7"/>
      <c r="N6" s="7"/>
    </row>
    <row r="7" spans="3:14" x14ac:dyDescent="0.3">
      <c r="C7" s="6">
        <v>3</v>
      </c>
      <c r="D7" s="2" t="s">
        <v>4</v>
      </c>
      <c r="E7" s="7">
        <v>150</v>
      </c>
      <c r="F7" s="7">
        <v>50</v>
      </c>
      <c r="G7" s="7">
        <v>100</v>
      </c>
      <c r="H7" s="7">
        <v>50</v>
      </c>
      <c r="I7" s="7">
        <v>100</v>
      </c>
      <c r="J7" s="7">
        <v>100</v>
      </c>
      <c r="K7" s="7">
        <v>200</v>
      </c>
      <c r="L7" s="7">
        <f t="shared" si="0"/>
        <v>750</v>
      </c>
      <c r="M7" s="7"/>
      <c r="N7" s="7" t="s">
        <v>50</v>
      </c>
    </row>
    <row r="8" spans="3:14" x14ac:dyDescent="0.3">
      <c r="C8" s="6">
        <v>4</v>
      </c>
      <c r="D8" s="2" t="s">
        <v>5</v>
      </c>
      <c r="E8" s="7">
        <v>150</v>
      </c>
      <c r="F8" s="7">
        <v>20</v>
      </c>
      <c r="G8" s="7">
        <v>0</v>
      </c>
      <c r="H8" s="7">
        <v>50</v>
      </c>
      <c r="I8" s="7">
        <v>100</v>
      </c>
      <c r="J8" s="7">
        <v>100</v>
      </c>
      <c r="K8" s="7">
        <v>200</v>
      </c>
      <c r="L8" s="7">
        <f t="shared" si="0"/>
        <v>620</v>
      </c>
      <c r="M8" s="7"/>
      <c r="N8" s="7"/>
    </row>
    <row r="9" spans="3:14" x14ac:dyDescent="0.3">
      <c r="C9" s="6">
        <v>5</v>
      </c>
      <c r="D9" s="2" t="s">
        <v>6</v>
      </c>
      <c r="E9" s="7">
        <v>150</v>
      </c>
      <c r="F9" s="7">
        <v>50</v>
      </c>
      <c r="G9" s="7">
        <v>100</v>
      </c>
      <c r="H9" s="7">
        <v>50</v>
      </c>
      <c r="I9" s="7">
        <v>100</v>
      </c>
      <c r="J9" s="7">
        <v>100</v>
      </c>
      <c r="K9" s="7">
        <v>200</v>
      </c>
      <c r="L9" s="7">
        <f t="shared" si="0"/>
        <v>750</v>
      </c>
      <c r="M9" s="7"/>
      <c r="N9" s="7"/>
    </row>
    <row r="10" spans="3:14" x14ac:dyDescent="0.3">
      <c r="C10" s="6">
        <v>6</v>
      </c>
      <c r="D10" s="2" t="s">
        <v>7</v>
      </c>
      <c r="E10" s="7">
        <v>150</v>
      </c>
      <c r="F10" s="7">
        <v>50</v>
      </c>
      <c r="G10" s="7">
        <v>100</v>
      </c>
      <c r="H10" s="7">
        <v>50</v>
      </c>
      <c r="I10" s="7">
        <v>100</v>
      </c>
      <c r="J10" s="7">
        <v>100</v>
      </c>
      <c r="K10" s="7">
        <v>200</v>
      </c>
      <c r="L10" s="7">
        <f t="shared" si="0"/>
        <v>750</v>
      </c>
      <c r="M10" s="7"/>
      <c r="N10" s="7" t="s">
        <v>50</v>
      </c>
    </row>
    <row r="11" spans="3:14" x14ac:dyDescent="0.3">
      <c r="C11" s="6">
        <v>7</v>
      </c>
      <c r="D11" s="2" t="s">
        <v>8</v>
      </c>
      <c r="E11" s="7">
        <v>150</v>
      </c>
      <c r="F11" s="7">
        <v>50</v>
      </c>
      <c r="G11" s="7">
        <v>100</v>
      </c>
      <c r="H11" s="7">
        <v>50</v>
      </c>
      <c r="I11" s="7">
        <v>0</v>
      </c>
      <c r="J11" s="7">
        <v>100</v>
      </c>
      <c r="K11" s="7">
        <v>200</v>
      </c>
      <c r="L11" s="7">
        <f t="shared" si="0"/>
        <v>650</v>
      </c>
      <c r="M11" s="7"/>
      <c r="N11" s="7"/>
    </row>
    <row r="12" spans="3:14" x14ac:dyDescent="0.3">
      <c r="C12" s="6">
        <v>8</v>
      </c>
      <c r="D12" s="2" t="s">
        <v>9</v>
      </c>
      <c r="E12" s="7">
        <v>150</v>
      </c>
      <c r="F12" s="7">
        <v>50</v>
      </c>
      <c r="G12" s="7">
        <v>100</v>
      </c>
      <c r="H12" s="7">
        <v>50</v>
      </c>
      <c r="I12" s="7">
        <v>100</v>
      </c>
      <c r="J12" s="7">
        <v>100</v>
      </c>
      <c r="K12" s="7">
        <v>200</v>
      </c>
      <c r="L12" s="7">
        <f t="shared" si="0"/>
        <v>750</v>
      </c>
      <c r="M12" s="7"/>
      <c r="N12" s="7" t="s">
        <v>50</v>
      </c>
    </row>
    <row r="13" spans="3:14" x14ac:dyDescent="0.3">
      <c r="C13" s="6">
        <v>9</v>
      </c>
      <c r="D13" s="2" t="s">
        <v>10</v>
      </c>
      <c r="E13" s="7">
        <v>150</v>
      </c>
      <c r="F13" s="7">
        <v>50</v>
      </c>
      <c r="G13" s="7">
        <v>100</v>
      </c>
      <c r="H13" s="7">
        <v>50</v>
      </c>
      <c r="I13" s="7">
        <v>100</v>
      </c>
      <c r="J13" s="7">
        <v>100</v>
      </c>
      <c r="K13" s="7">
        <v>200</v>
      </c>
      <c r="L13" s="7">
        <f t="shared" si="0"/>
        <v>750</v>
      </c>
      <c r="M13" s="7"/>
      <c r="N13" s="7" t="s">
        <v>50</v>
      </c>
    </row>
    <row r="14" spans="3:14" x14ac:dyDescent="0.3">
      <c r="C14" s="6">
        <v>10</v>
      </c>
      <c r="D14" s="2" t="s">
        <v>11</v>
      </c>
      <c r="E14" s="7">
        <v>150</v>
      </c>
      <c r="F14" s="7">
        <v>50</v>
      </c>
      <c r="G14" s="7">
        <v>100</v>
      </c>
      <c r="H14" s="7">
        <v>50</v>
      </c>
      <c r="I14" s="7">
        <v>100</v>
      </c>
      <c r="J14" s="7">
        <v>100</v>
      </c>
      <c r="K14" s="7">
        <v>200</v>
      </c>
      <c r="L14" s="7">
        <f t="shared" si="0"/>
        <v>750</v>
      </c>
      <c r="M14" s="7"/>
      <c r="N14" s="7" t="s">
        <v>50</v>
      </c>
    </row>
    <row r="15" spans="3:14" x14ac:dyDescent="0.3">
      <c r="C15" s="6">
        <v>11</v>
      </c>
      <c r="D15" s="2" t="s">
        <v>12</v>
      </c>
      <c r="E15" s="7">
        <v>150</v>
      </c>
      <c r="F15" s="7">
        <v>50</v>
      </c>
      <c r="G15" s="7">
        <v>100</v>
      </c>
      <c r="H15" s="7">
        <v>50</v>
      </c>
      <c r="I15" s="7">
        <v>100</v>
      </c>
      <c r="J15" s="7">
        <v>100</v>
      </c>
      <c r="K15" s="7">
        <v>200</v>
      </c>
      <c r="L15" s="7">
        <f t="shared" si="0"/>
        <v>750</v>
      </c>
      <c r="M15" s="7"/>
      <c r="N15" s="7" t="s">
        <v>50</v>
      </c>
    </row>
    <row r="16" spans="3:14" x14ac:dyDescent="0.3">
      <c r="C16" s="6">
        <v>12</v>
      </c>
      <c r="D16" s="2" t="s">
        <v>13</v>
      </c>
      <c r="E16" s="7">
        <v>150</v>
      </c>
      <c r="F16" s="7">
        <v>50</v>
      </c>
      <c r="G16" s="7">
        <v>100</v>
      </c>
      <c r="H16" s="7">
        <v>50</v>
      </c>
      <c r="I16" s="7">
        <v>100</v>
      </c>
      <c r="J16" s="7">
        <v>100</v>
      </c>
      <c r="K16" s="7">
        <v>200</v>
      </c>
      <c r="L16" s="7">
        <f t="shared" si="0"/>
        <v>750</v>
      </c>
      <c r="M16" s="7"/>
      <c r="N16" s="7"/>
    </row>
    <row r="17" spans="3:14" x14ac:dyDescent="0.3">
      <c r="C17" s="6">
        <v>13</v>
      </c>
      <c r="D17" s="2" t="s">
        <v>14</v>
      </c>
      <c r="E17" s="7">
        <v>0</v>
      </c>
      <c r="F17" s="7">
        <v>50</v>
      </c>
      <c r="G17" s="7">
        <v>100</v>
      </c>
      <c r="H17" s="7">
        <v>50</v>
      </c>
      <c r="I17" s="7">
        <v>100</v>
      </c>
      <c r="J17" s="7">
        <v>100</v>
      </c>
      <c r="K17" s="7">
        <v>200</v>
      </c>
      <c r="L17" s="7">
        <f t="shared" si="0"/>
        <v>600</v>
      </c>
      <c r="M17" s="7"/>
      <c r="N17" s="7"/>
    </row>
    <row r="18" spans="3:14" x14ac:dyDescent="0.3">
      <c r="C18" s="6">
        <v>14</v>
      </c>
      <c r="D18" s="2" t="s">
        <v>15</v>
      </c>
      <c r="E18" s="7">
        <v>150</v>
      </c>
      <c r="F18" s="7">
        <v>50</v>
      </c>
      <c r="G18" s="7">
        <v>100</v>
      </c>
      <c r="H18" s="7">
        <v>50</v>
      </c>
      <c r="I18" s="7">
        <v>100</v>
      </c>
      <c r="J18" s="7">
        <v>100</v>
      </c>
      <c r="K18" s="7">
        <v>200</v>
      </c>
      <c r="L18" s="7">
        <f t="shared" si="0"/>
        <v>750</v>
      </c>
      <c r="M18" s="7"/>
      <c r="N18" s="7"/>
    </row>
    <row r="19" spans="3:14" x14ac:dyDescent="0.3">
      <c r="C19" s="6">
        <v>15</v>
      </c>
      <c r="D19" s="2" t="s">
        <v>16</v>
      </c>
      <c r="E19" s="7">
        <v>150</v>
      </c>
      <c r="F19" s="7">
        <v>50</v>
      </c>
      <c r="G19" s="7">
        <v>100</v>
      </c>
      <c r="H19" s="7">
        <v>50</v>
      </c>
      <c r="I19" s="7">
        <v>100</v>
      </c>
      <c r="J19" s="7">
        <v>100</v>
      </c>
      <c r="K19" s="7">
        <v>200</v>
      </c>
      <c r="L19" s="7">
        <f t="shared" si="0"/>
        <v>750</v>
      </c>
      <c r="M19" s="7"/>
      <c r="N19" s="7"/>
    </row>
    <row r="20" spans="3:14" x14ac:dyDescent="0.3">
      <c r="C20" s="6">
        <v>16</v>
      </c>
      <c r="D20" s="2" t="s">
        <v>17</v>
      </c>
      <c r="E20" s="7">
        <v>150</v>
      </c>
      <c r="F20" s="7">
        <v>50</v>
      </c>
      <c r="G20" s="7">
        <v>100</v>
      </c>
      <c r="H20" s="7">
        <v>50</v>
      </c>
      <c r="I20" s="7">
        <v>100</v>
      </c>
      <c r="J20" s="7">
        <v>100</v>
      </c>
      <c r="K20" s="7">
        <v>200</v>
      </c>
      <c r="L20" s="7">
        <f t="shared" si="0"/>
        <v>750</v>
      </c>
      <c r="M20" s="7"/>
      <c r="N20" s="7"/>
    </row>
    <row r="21" spans="3:14" x14ac:dyDescent="0.3">
      <c r="C21" s="6">
        <v>17</v>
      </c>
      <c r="D21" s="2" t="s">
        <v>18</v>
      </c>
      <c r="E21" s="7">
        <v>150</v>
      </c>
      <c r="F21" s="7">
        <v>50</v>
      </c>
      <c r="G21" s="7">
        <v>100</v>
      </c>
      <c r="H21" s="7">
        <v>50</v>
      </c>
      <c r="I21" s="7">
        <v>100</v>
      </c>
      <c r="J21" s="7">
        <v>100</v>
      </c>
      <c r="K21" s="7">
        <v>200</v>
      </c>
      <c r="L21" s="7">
        <f t="shared" si="0"/>
        <v>750</v>
      </c>
      <c r="M21" s="7"/>
      <c r="N21" s="7"/>
    </row>
    <row r="22" spans="3:14" x14ac:dyDescent="0.3">
      <c r="C22" s="6">
        <v>18</v>
      </c>
      <c r="D22" s="2" t="s">
        <v>19</v>
      </c>
      <c r="E22" s="7">
        <v>150</v>
      </c>
      <c r="F22" s="7">
        <v>50</v>
      </c>
      <c r="G22" s="7">
        <v>100</v>
      </c>
      <c r="H22" s="7">
        <v>50</v>
      </c>
      <c r="I22" s="7">
        <v>100</v>
      </c>
      <c r="J22" s="7">
        <v>100</v>
      </c>
      <c r="K22" s="7">
        <v>0</v>
      </c>
      <c r="L22" s="7">
        <f t="shared" si="0"/>
        <v>550</v>
      </c>
      <c r="M22" s="7"/>
      <c r="N22" s="7"/>
    </row>
    <row r="23" spans="3:14" x14ac:dyDescent="0.3">
      <c r="C23" s="6">
        <v>19</v>
      </c>
      <c r="D23" s="2" t="s">
        <v>20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f t="shared" si="0"/>
        <v>0</v>
      </c>
      <c r="M23" s="7"/>
      <c r="N23" s="7"/>
    </row>
    <row r="25" spans="3:14" x14ac:dyDescent="0.3">
      <c r="D25" s="8" t="s">
        <v>48</v>
      </c>
      <c r="E25" s="11">
        <f>AVERAGE(E5:E23)</f>
        <v>126.31578947368421</v>
      </c>
      <c r="F25" s="11">
        <f t="shared" ref="F25:L25" si="1">AVERAGE(F5:F23)</f>
        <v>44.210526315789473</v>
      </c>
      <c r="G25" s="11">
        <f t="shared" si="1"/>
        <v>89.473684210526315</v>
      </c>
      <c r="H25" s="11">
        <f t="shared" si="1"/>
        <v>47.368421052631582</v>
      </c>
      <c r="I25" s="11">
        <f t="shared" si="1"/>
        <v>89.473684210526315</v>
      </c>
      <c r="J25" s="11">
        <f t="shared" si="1"/>
        <v>94.736842105263165</v>
      </c>
      <c r="K25" s="11">
        <f t="shared" si="1"/>
        <v>176.31578947368422</v>
      </c>
      <c r="L25" s="11">
        <f t="shared" si="1"/>
        <v>667.89473684210532</v>
      </c>
      <c r="M25" s="11"/>
    </row>
    <row r="26" spans="3:14" x14ac:dyDescent="0.3">
      <c r="D26" s="8" t="s">
        <v>49</v>
      </c>
      <c r="E26" s="11">
        <f>STDEV(E5:E23)</f>
        <v>56.195148694901654</v>
      </c>
      <c r="F26" s="11">
        <f t="shared" ref="F26:L26" si="2">STDEV(F5:F23)</f>
        <v>14.26565007035517</v>
      </c>
      <c r="G26" s="11">
        <f t="shared" si="2"/>
        <v>31.530176764230568</v>
      </c>
      <c r="H26" s="11">
        <f t="shared" si="2"/>
        <v>11.470786693528092</v>
      </c>
      <c r="I26" s="11">
        <f t="shared" si="2"/>
        <v>31.530176764230568</v>
      </c>
      <c r="J26" s="11">
        <f t="shared" si="2"/>
        <v>22.941573387056184</v>
      </c>
      <c r="K26" s="11">
        <f t="shared" si="2"/>
        <v>63.176166947476617</v>
      </c>
      <c r="L26" s="11">
        <f t="shared" si="2"/>
        <v>178.9965532681324</v>
      </c>
      <c r="M26" s="11"/>
    </row>
  </sheetData>
  <mergeCells count="1">
    <mergeCell ref="C2:N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50FFD-4539-4B7D-BD14-410E6892F667}">
  <dimension ref="C2:N32"/>
  <sheetViews>
    <sheetView showGridLines="0" zoomScale="70" zoomScaleNormal="70" workbookViewId="0">
      <selection activeCell="M17" sqref="M17"/>
    </sheetView>
  </sheetViews>
  <sheetFormatPr defaultRowHeight="16.5" x14ac:dyDescent="0.3"/>
  <cols>
    <col min="3" max="3" width="4.375" bestFit="1" customWidth="1"/>
    <col min="4" max="4" width="10.75" bestFit="1" customWidth="1"/>
    <col min="5" max="10" width="14.875" customWidth="1"/>
    <col min="11" max="11" width="17.5" style="14" bestFit="1" customWidth="1"/>
    <col min="12" max="12" width="9.125" bestFit="1" customWidth="1"/>
    <col min="13" max="13" width="28.125" bestFit="1" customWidth="1"/>
    <col min="14" max="14" width="15" bestFit="1" customWidth="1"/>
  </cols>
  <sheetData>
    <row r="2" spans="3:14" ht="26.25" x14ac:dyDescent="0.5">
      <c r="C2" s="15" t="s">
        <v>47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4" spans="3:14" ht="49.5" x14ac:dyDescent="0.3">
      <c r="C4" s="2" t="s">
        <v>0</v>
      </c>
      <c r="D4" s="2" t="s">
        <v>1</v>
      </c>
      <c r="E4" s="3" t="s">
        <v>45</v>
      </c>
      <c r="F4" s="3" t="s">
        <v>52</v>
      </c>
      <c r="G4" s="3" t="s">
        <v>54</v>
      </c>
      <c r="H4" s="3" t="s">
        <v>55</v>
      </c>
      <c r="I4" s="3" t="s">
        <v>56</v>
      </c>
      <c r="J4" s="3" t="s">
        <v>57</v>
      </c>
      <c r="K4" s="3" t="s">
        <v>58</v>
      </c>
      <c r="L4" s="4" t="s">
        <v>59</v>
      </c>
      <c r="M4" s="4" t="s">
        <v>53</v>
      </c>
      <c r="N4" s="5" t="s">
        <v>46</v>
      </c>
    </row>
    <row r="5" spans="3:14" x14ac:dyDescent="0.3">
      <c r="C5" s="9">
        <v>1</v>
      </c>
      <c r="D5" s="10" t="s">
        <v>21</v>
      </c>
      <c r="E5" s="1">
        <v>150</v>
      </c>
      <c r="F5" s="1">
        <v>50</v>
      </c>
      <c r="G5" s="1">
        <v>100</v>
      </c>
      <c r="H5" s="1">
        <v>50</v>
      </c>
      <c r="I5" s="1">
        <v>100</v>
      </c>
      <c r="J5" s="1">
        <v>100</v>
      </c>
      <c r="K5" s="7">
        <v>200</v>
      </c>
      <c r="L5" s="1">
        <f>SUM(E5:K5)</f>
        <v>750</v>
      </c>
      <c r="M5" s="1"/>
      <c r="N5" s="7" t="s">
        <v>51</v>
      </c>
    </row>
    <row r="6" spans="3:14" x14ac:dyDescent="0.3">
      <c r="C6" s="9">
        <v>2</v>
      </c>
      <c r="D6" s="10" t="s">
        <v>22</v>
      </c>
      <c r="E6" s="1">
        <v>150</v>
      </c>
      <c r="F6" s="1">
        <v>20</v>
      </c>
      <c r="G6" s="1">
        <v>100</v>
      </c>
      <c r="H6" s="1">
        <v>50</v>
      </c>
      <c r="I6" s="1">
        <v>50</v>
      </c>
      <c r="J6" s="1">
        <v>100</v>
      </c>
      <c r="K6" s="7">
        <v>200</v>
      </c>
      <c r="L6" s="1">
        <f t="shared" ref="L6:L28" si="0">SUM(E6:K6)</f>
        <v>670</v>
      </c>
      <c r="M6" s="1"/>
      <c r="N6" s="7" t="s">
        <v>51</v>
      </c>
    </row>
    <row r="7" spans="3:14" x14ac:dyDescent="0.3">
      <c r="C7" s="9">
        <v>3</v>
      </c>
      <c r="D7" s="10" t="s">
        <v>23</v>
      </c>
      <c r="E7" s="1">
        <v>0</v>
      </c>
      <c r="F7" s="1">
        <v>50</v>
      </c>
      <c r="G7" s="1">
        <v>100</v>
      </c>
      <c r="H7" s="1">
        <v>50</v>
      </c>
      <c r="I7" s="1">
        <v>100</v>
      </c>
      <c r="J7" s="1">
        <v>100</v>
      </c>
      <c r="K7" s="7">
        <v>200</v>
      </c>
      <c r="L7" s="1">
        <f t="shared" si="0"/>
        <v>600</v>
      </c>
      <c r="M7" s="1"/>
      <c r="N7" s="7"/>
    </row>
    <row r="8" spans="3:14" x14ac:dyDescent="0.3">
      <c r="C8" s="9">
        <v>4</v>
      </c>
      <c r="D8" s="10" t="s">
        <v>24</v>
      </c>
      <c r="E8" s="1">
        <v>0</v>
      </c>
      <c r="F8" s="1">
        <v>0</v>
      </c>
      <c r="G8" s="1">
        <v>0</v>
      </c>
      <c r="H8" s="1">
        <v>50</v>
      </c>
      <c r="I8" s="1">
        <v>0</v>
      </c>
      <c r="J8" s="1">
        <v>100</v>
      </c>
      <c r="K8" s="7">
        <v>130</v>
      </c>
      <c r="L8" s="1">
        <f t="shared" si="0"/>
        <v>280</v>
      </c>
      <c r="M8" s="1"/>
      <c r="N8" s="7"/>
    </row>
    <row r="9" spans="3:14" x14ac:dyDescent="0.3">
      <c r="C9" s="9">
        <v>5</v>
      </c>
      <c r="D9" s="10" t="s">
        <v>25</v>
      </c>
      <c r="E9" s="1">
        <v>150</v>
      </c>
      <c r="F9" s="1">
        <v>50</v>
      </c>
      <c r="G9" s="1">
        <v>100</v>
      </c>
      <c r="H9" s="1">
        <v>50</v>
      </c>
      <c r="I9" s="1">
        <v>100</v>
      </c>
      <c r="J9" s="1">
        <v>100</v>
      </c>
      <c r="K9" s="7">
        <v>190</v>
      </c>
      <c r="L9" s="1">
        <f t="shared" si="0"/>
        <v>740</v>
      </c>
      <c r="M9" s="1"/>
      <c r="N9" s="7"/>
    </row>
    <row r="10" spans="3:14" x14ac:dyDescent="0.3">
      <c r="C10" s="9">
        <v>6</v>
      </c>
      <c r="D10" s="10" t="s">
        <v>26</v>
      </c>
      <c r="E10" s="1">
        <v>150</v>
      </c>
      <c r="F10" s="1">
        <v>50</v>
      </c>
      <c r="G10" s="1">
        <v>100</v>
      </c>
      <c r="H10" s="1">
        <v>50</v>
      </c>
      <c r="I10" s="1">
        <v>100</v>
      </c>
      <c r="J10" s="1">
        <v>100</v>
      </c>
      <c r="K10" s="7">
        <v>100</v>
      </c>
      <c r="L10" s="1">
        <f t="shared" si="0"/>
        <v>650</v>
      </c>
      <c r="M10" s="1"/>
      <c r="N10" s="7" t="s">
        <v>51</v>
      </c>
    </row>
    <row r="11" spans="3:14" x14ac:dyDescent="0.3">
      <c r="C11" s="9">
        <v>7</v>
      </c>
      <c r="D11" s="10" t="s">
        <v>27</v>
      </c>
      <c r="E11" s="1">
        <v>150</v>
      </c>
      <c r="F11" s="1">
        <v>50</v>
      </c>
      <c r="G11" s="1">
        <v>100</v>
      </c>
      <c r="H11" s="1">
        <v>50</v>
      </c>
      <c r="I11" s="1">
        <v>100</v>
      </c>
      <c r="J11" s="1">
        <v>100</v>
      </c>
      <c r="K11" s="7">
        <v>100</v>
      </c>
      <c r="L11" s="1">
        <f t="shared" si="0"/>
        <v>650</v>
      </c>
      <c r="M11" s="1"/>
      <c r="N11" s="7"/>
    </row>
    <row r="12" spans="3:14" x14ac:dyDescent="0.3">
      <c r="C12" s="9">
        <v>8</v>
      </c>
      <c r="D12" s="10" t="s">
        <v>28</v>
      </c>
      <c r="E12" s="1">
        <v>150</v>
      </c>
      <c r="F12" s="1">
        <v>50</v>
      </c>
      <c r="G12" s="1">
        <v>100</v>
      </c>
      <c r="H12" s="1">
        <v>50</v>
      </c>
      <c r="I12" s="1">
        <v>100</v>
      </c>
      <c r="J12" s="1">
        <v>100</v>
      </c>
      <c r="K12" s="7">
        <v>200</v>
      </c>
      <c r="L12" s="1">
        <f t="shared" si="0"/>
        <v>750</v>
      </c>
      <c r="M12" s="1"/>
      <c r="N12" s="7" t="s">
        <v>51</v>
      </c>
    </row>
    <row r="13" spans="3:14" x14ac:dyDescent="0.3">
      <c r="C13" s="9">
        <v>9</v>
      </c>
      <c r="D13" s="10" t="s">
        <v>29</v>
      </c>
      <c r="E13" s="1">
        <v>150</v>
      </c>
      <c r="F13" s="1">
        <v>50</v>
      </c>
      <c r="G13" s="1">
        <v>100</v>
      </c>
      <c r="H13" s="1">
        <v>50</v>
      </c>
      <c r="I13" s="1">
        <v>100</v>
      </c>
      <c r="J13" s="1">
        <v>100</v>
      </c>
      <c r="K13" s="7">
        <v>200</v>
      </c>
      <c r="L13" s="1">
        <f t="shared" si="0"/>
        <v>750</v>
      </c>
      <c r="M13" s="1"/>
      <c r="N13" s="7"/>
    </row>
    <row r="14" spans="3:14" x14ac:dyDescent="0.3">
      <c r="C14" s="9">
        <v>10</v>
      </c>
      <c r="D14" s="10" t="s">
        <v>30</v>
      </c>
      <c r="E14" s="1">
        <v>150</v>
      </c>
      <c r="F14" s="1">
        <v>50</v>
      </c>
      <c r="G14" s="1">
        <v>100</v>
      </c>
      <c r="H14" s="1">
        <v>0</v>
      </c>
      <c r="I14" s="1">
        <v>0</v>
      </c>
      <c r="J14" s="1">
        <v>100</v>
      </c>
      <c r="K14" s="7">
        <v>100</v>
      </c>
      <c r="L14" s="1">
        <f t="shared" si="0"/>
        <v>500</v>
      </c>
      <c r="M14" s="1"/>
      <c r="N14" s="7"/>
    </row>
    <row r="15" spans="3:14" x14ac:dyDescent="0.3">
      <c r="C15" s="9">
        <v>11</v>
      </c>
      <c r="D15" s="10" t="s">
        <v>31</v>
      </c>
      <c r="E15" s="1">
        <v>150</v>
      </c>
      <c r="F15" s="1">
        <v>50</v>
      </c>
      <c r="G15" s="1">
        <v>100</v>
      </c>
      <c r="H15" s="1">
        <v>50</v>
      </c>
      <c r="I15" s="1">
        <v>100</v>
      </c>
      <c r="J15" s="1">
        <v>100</v>
      </c>
      <c r="K15" s="7">
        <v>200</v>
      </c>
      <c r="L15" s="1">
        <f t="shared" si="0"/>
        <v>750</v>
      </c>
      <c r="M15" s="1"/>
      <c r="N15" s="7"/>
    </row>
    <row r="16" spans="3:14" x14ac:dyDescent="0.3">
      <c r="C16" s="9">
        <v>12</v>
      </c>
      <c r="D16" s="10" t="s">
        <v>32</v>
      </c>
      <c r="E16" s="1">
        <v>150</v>
      </c>
      <c r="F16" s="1">
        <v>0</v>
      </c>
      <c r="G16" s="1">
        <v>0</v>
      </c>
      <c r="H16" s="1">
        <v>50</v>
      </c>
      <c r="I16" s="1">
        <v>100</v>
      </c>
      <c r="J16" s="1">
        <v>100</v>
      </c>
      <c r="K16" s="7">
        <v>200</v>
      </c>
      <c r="L16" s="1">
        <f t="shared" si="0"/>
        <v>600</v>
      </c>
      <c r="M16" s="1"/>
      <c r="N16" s="7" t="s">
        <v>51</v>
      </c>
    </row>
    <row r="17" spans="3:14" x14ac:dyDescent="0.3">
      <c r="C17" s="9">
        <v>13</v>
      </c>
      <c r="D17" s="10" t="s">
        <v>33</v>
      </c>
      <c r="E17" s="1">
        <v>150</v>
      </c>
      <c r="F17" s="1">
        <v>50</v>
      </c>
      <c r="G17" s="1">
        <v>100</v>
      </c>
      <c r="H17" s="1">
        <v>50</v>
      </c>
      <c r="I17" s="1">
        <v>100</v>
      </c>
      <c r="J17" s="1">
        <v>100</v>
      </c>
      <c r="K17" s="7">
        <v>200</v>
      </c>
      <c r="L17" s="1">
        <f t="shared" si="0"/>
        <v>750</v>
      </c>
      <c r="M17" s="1"/>
      <c r="N17" s="7"/>
    </row>
    <row r="18" spans="3:14" x14ac:dyDescent="0.3">
      <c r="C18" s="9">
        <v>14</v>
      </c>
      <c r="D18" s="10" t="s">
        <v>34</v>
      </c>
      <c r="E18" s="1">
        <v>150</v>
      </c>
      <c r="F18" s="1">
        <v>50</v>
      </c>
      <c r="G18" s="1">
        <v>100</v>
      </c>
      <c r="H18" s="1">
        <v>50</v>
      </c>
      <c r="I18" s="1">
        <v>100</v>
      </c>
      <c r="J18" s="1">
        <v>100</v>
      </c>
      <c r="K18" s="7">
        <v>200</v>
      </c>
      <c r="L18" s="1">
        <f t="shared" si="0"/>
        <v>750</v>
      </c>
      <c r="M18" s="1"/>
      <c r="N18" s="7"/>
    </row>
    <row r="19" spans="3:14" x14ac:dyDescent="0.3">
      <c r="C19" s="9">
        <v>15</v>
      </c>
      <c r="D19" s="10" t="s">
        <v>35</v>
      </c>
      <c r="E19" s="1">
        <v>150</v>
      </c>
      <c r="F19" s="1">
        <v>50</v>
      </c>
      <c r="G19" s="1">
        <v>100</v>
      </c>
      <c r="H19" s="1">
        <v>50</v>
      </c>
      <c r="I19" s="1">
        <v>100</v>
      </c>
      <c r="J19" s="1">
        <v>100</v>
      </c>
      <c r="K19" s="7">
        <v>0</v>
      </c>
      <c r="L19" s="1">
        <f t="shared" si="0"/>
        <v>550</v>
      </c>
      <c r="M19" s="1"/>
      <c r="N19" s="7"/>
    </row>
    <row r="20" spans="3:14" x14ac:dyDescent="0.3">
      <c r="C20" s="9">
        <v>16</v>
      </c>
      <c r="D20" s="10" t="s">
        <v>36</v>
      </c>
      <c r="E20" s="1">
        <v>150</v>
      </c>
      <c r="F20" s="1">
        <v>50</v>
      </c>
      <c r="G20" s="1">
        <v>100</v>
      </c>
      <c r="H20" s="1">
        <v>50</v>
      </c>
      <c r="I20" s="1">
        <v>100</v>
      </c>
      <c r="J20" s="1">
        <v>100</v>
      </c>
      <c r="K20" s="7">
        <v>200</v>
      </c>
      <c r="L20" s="1">
        <f t="shared" si="0"/>
        <v>750</v>
      </c>
      <c r="M20" s="1"/>
      <c r="N20" s="7"/>
    </row>
    <row r="21" spans="3:14" x14ac:dyDescent="0.3">
      <c r="C21" s="9">
        <v>17</v>
      </c>
      <c r="D21" s="10" t="s">
        <v>37</v>
      </c>
      <c r="E21" s="1">
        <v>150</v>
      </c>
      <c r="F21" s="1">
        <v>20</v>
      </c>
      <c r="G21" s="1">
        <v>100</v>
      </c>
      <c r="H21" s="1">
        <v>50</v>
      </c>
      <c r="I21" s="1">
        <v>100</v>
      </c>
      <c r="J21" s="1">
        <v>100</v>
      </c>
      <c r="K21" s="7">
        <v>150</v>
      </c>
      <c r="L21" s="1">
        <f t="shared" si="0"/>
        <v>670</v>
      </c>
      <c r="M21" s="1"/>
      <c r="N21" s="7" t="s">
        <v>51</v>
      </c>
    </row>
    <row r="22" spans="3:14" x14ac:dyDescent="0.3">
      <c r="C22" s="9">
        <v>18</v>
      </c>
      <c r="D22" s="10" t="s">
        <v>38</v>
      </c>
      <c r="E22" s="1">
        <v>150</v>
      </c>
      <c r="F22" s="1">
        <v>50</v>
      </c>
      <c r="G22" s="1">
        <v>100</v>
      </c>
      <c r="H22" s="1">
        <v>50</v>
      </c>
      <c r="I22" s="1">
        <v>100</v>
      </c>
      <c r="J22" s="1">
        <v>100</v>
      </c>
      <c r="K22" s="7">
        <v>200</v>
      </c>
      <c r="L22" s="1">
        <f t="shared" si="0"/>
        <v>750</v>
      </c>
      <c r="M22" s="1"/>
      <c r="N22" s="7"/>
    </row>
    <row r="23" spans="3:14" x14ac:dyDescent="0.3">
      <c r="C23" s="9">
        <v>19</v>
      </c>
      <c r="D23" s="10" t="s">
        <v>39</v>
      </c>
      <c r="E23" s="1">
        <v>150</v>
      </c>
      <c r="F23" s="1">
        <v>10</v>
      </c>
      <c r="G23" s="1">
        <v>0</v>
      </c>
      <c r="H23" s="1">
        <v>50</v>
      </c>
      <c r="I23" s="1">
        <v>100</v>
      </c>
      <c r="J23" s="1">
        <v>100</v>
      </c>
      <c r="K23" s="7">
        <v>200</v>
      </c>
      <c r="L23" s="1">
        <f t="shared" si="0"/>
        <v>610</v>
      </c>
      <c r="M23" s="1"/>
      <c r="N23" s="7"/>
    </row>
    <row r="24" spans="3:14" x14ac:dyDescent="0.3">
      <c r="C24" s="9">
        <v>20</v>
      </c>
      <c r="D24" s="10" t="s">
        <v>40</v>
      </c>
      <c r="E24" s="1">
        <v>150</v>
      </c>
      <c r="F24" s="1">
        <v>50</v>
      </c>
      <c r="G24" s="1">
        <v>100</v>
      </c>
      <c r="H24" s="1">
        <v>50</v>
      </c>
      <c r="I24" s="1">
        <v>100</v>
      </c>
      <c r="J24" s="1">
        <v>100</v>
      </c>
      <c r="K24" s="7">
        <v>200</v>
      </c>
      <c r="L24" s="1">
        <f t="shared" si="0"/>
        <v>750</v>
      </c>
      <c r="M24" s="1"/>
      <c r="N24" s="7"/>
    </row>
    <row r="25" spans="3:14" x14ac:dyDescent="0.3">
      <c r="C25" s="9">
        <v>21</v>
      </c>
      <c r="D25" s="10" t="s">
        <v>41</v>
      </c>
      <c r="E25" s="1">
        <v>150</v>
      </c>
      <c r="F25" s="1">
        <v>50</v>
      </c>
      <c r="G25" s="1">
        <v>100</v>
      </c>
      <c r="H25" s="1">
        <v>50</v>
      </c>
      <c r="I25" s="1">
        <v>100</v>
      </c>
      <c r="J25" s="1">
        <v>100</v>
      </c>
      <c r="K25" s="7">
        <v>200</v>
      </c>
      <c r="L25" s="1">
        <f t="shared" si="0"/>
        <v>750</v>
      </c>
      <c r="M25" s="1"/>
      <c r="N25" s="7"/>
    </row>
    <row r="26" spans="3:14" x14ac:dyDescent="0.3">
      <c r="C26" s="9">
        <v>22</v>
      </c>
      <c r="D26" s="10" t="s">
        <v>42</v>
      </c>
      <c r="E26" s="1">
        <v>150</v>
      </c>
      <c r="F26" s="1">
        <v>50</v>
      </c>
      <c r="G26" s="1">
        <v>100</v>
      </c>
      <c r="H26" s="1">
        <v>50</v>
      </c>
      <c r="I26" s="1">
        <v>100</v>
      </c>
      <c r="J26" s="1">
        <v>100</v>
      </c>
      <c r="K26" s="7">
        <v>200</v>
      </c>
      <c r="L26" s="1">
        <f t="shared" si="0"/>
        <v>750</v>
      </c>
      <c r="M26" s="1"/>
      <c r="N26" s="7"/>
    </row>
    <row r="27" spans="3:14" x14ac:dyDescent="0.3">
      <c r="C27" s="9">
        <v>23</v>
      </c>
      <c r="D27" s="10" t="s">
        <v>43</v>
      </c>
      <c r="E27" s="1">
        <v>150</v>
      </c>
      <c r="F27" s="1">
        <v>50</v>
      </c>
      <c r="G27" s="1">
        <v>100</v>
      </c>
      <c r="H27" s="1">
        <v>50</v>
      </c>
      <c r="I27" s="1">
        <v>100</v>
      </c>
      <c r="J27" s="1">
        <v>100</v>
      </c>
      <c r="K27" s="7">
        <v>130</v>
      </c>
      <c r="L27" s="1">
        <f t="shared" si="0"/>
        <v>680</v>
      </c>
      <c r="M27" s="1"/>
      <c r="N27" s="7"/>
    </row>
    <row r="28" spans="3:14" x14ac:dyDescent="0.3">
      <c r="C28" s="9">
        <v>24</v>
      </c>
      <c r="D28" s="10" t="s">
        <v>44</v>
      </c>
      <c r="E28" s="1">
        <v>150</v>
      </c>
      <c r="F28" s="1">
        <v>50</v>
      </c>
      <c r="G28" s="1">
        <v>100</v>
      </c>
      <c r="H28" s="1">
        <v>50</v>
      </c>
      <c r="I28" s="1">
        <v>100</v>
      </c>
      <c r="J28" s="1">
        <v>100</v>
      </c>
      <c r="K28" s="7">
        <v>200</v>
      </c>
      <c r="L28" s="1">
        <f t="shared" si="0"/>
        <v>750</v>
      </c>
      <c r="M28" s="1"/>
      <c r="N28" s="7"/>
    </row>
    <row r="30" spans="3:14" x14ac:dyDescent="0.3">
      <c r="D30" s="8" t="s">
        <v>48</v>
      </c>
      <c r="E30" s="12">
        <f>AVERAGE(E5:E28)</f>
        <v>137.5</v>
      </c>
      <c r="F30" s="12">
        <f t="shared" ref="F30:L30" si="1">AVERAGE(F5:F28)</f>
        <v>41.666666666666664</v>
      </c>
      <c r="G30" s="12">
        <f t="shared" si="1"/>
        <v>87.5</v>
      </c>
      <c r="H30" s="12">
        <f t="shared" si="1"/>
        <v>47.916666666666664</v>
      </c>
      <c r="I30" s="12">
        <f t="shared" si="1"/>
        <v>89.583333333333329</v>
      </c>
      <c r="J30" s="12">
        <f t="shared" si="1"/>
        <v>100</v>
      </c>
      <c r="K30" s="13">
        <f t="shared" si="1"/>
        <v>170.83333333333334</v>
      </c>
      <c r="L30" s="12">
        <f t="shared" si="1"/>
        <v>675</v>
      </c>
    </row>
    <row r="31" spans="3:14" x14ac:dyDescent="0.3">
      <c r="D31" s="8" t="s">
        <v>49</v>
      </c>
      <c r="E31" s="12">
        <f>STDEV(E5:E28)</f>
        <v>42.349477692995997</v>
      </c>
      <c r="F31" s="12">
        <f t="shared" ref="F31:L31" si="2">STDEV(F5:F28)</f>
        <v>17.11004451158459</v>
      </c>
      <c r="G31" s="12">
        <f t="shared" si="2"/>
        <v>33.783196234608809</v>
      </c>
      <c r="H31" s="12">
        <f t="shared" si="2"/>
        <v>10.20620726159658</v>
      </c>
      <c r="I31" s="12">
        <f t="shared" si="2"/>
        <v>29.411498293763586</v>
      </c>
      <c r="J31" s="12">
        <f t="shared" si="2"/>
        <v>0</v>
      </c>
      <c r="K31" s="13">
        <f t="shared" si="2"/>
        <v>51.912691475513824</v>
      </c>
      <c r="L31" s="12">
        <f t="shared" si="2"/>
        <v>112.44322238743234</v>
      </c>
    </row>
    <row r="32" spans="3:14" x14ac:dyDescent="0.3">
      <c r="E32" s="12"/>
      <c r="F32" s="12"/>
      <c r="G32" s="12"/>
      <c r="H32" s="12"/>
      <c r="I32" s="12"/>
      <c r="J32" s="12"/>
      <c r="K32" s="13"/>
      <c r="L32" s="12"/>
    </row>
  </sheetData>
  <mergeCells count="1">
    <mergeCell ref="C2:N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Morning</vt:lpstr>
      <vt:lpstr>Afternoon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이현수</dc:creator>
  <cp:lastModifiedBy>이현수</cp:lastModifiedBy>
  <dcterms:created xsi:type="dcterms:W3CDTF">2015-06-05T18:19:34Z</dcterms:created>
  <dcterms:modified xsi:type="dcterms:W3CDTF">2025-05-20T00:51:53Z</dcterms:modified>
</cp:coreProperties>
</file>