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616F8570-4824-4B8A-8EED-D9A8D42B2B89}" xr6:coauthVersionLast="36" xr6:coauthVersionMax="36" xr10:uidLastSave="{00000000-0000-0000-0000-000000000000}"/>
  <bookViews>
    <workbookView xWindow="0" yWindow="0" windowWidth="20190" windowHeight="9465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47" i="2" l="1"/>
  <c r="G47" i="2"/>
  <c r="H47" i="2"/>
  <c r="I47" i="2"/>
  <c r="J47" i="2"/>
  <c r="F46" i="2"/>
  <c r="G46" i="2"/>
  <c r="H46" i="2"/>
  <c r="I46" i="2"/>
  <c r="J46" i="2"/>
  <c r="K4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5" i="2"/>
  <c r="F27" i="1"/>
  <c r="G27" i="1"/>
  <c r="H27" i="1"/>
  <c r="I27" i="1"/>
  <c r="J27" i="1"/>
  <c r="F26" i="1"/>
  <c r="G26" i="1"/>
  <c r="H26" i="1"/>
  <c r="I26" i="1"/>
  <c r="J26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K47" i="2" l="1"/>
  <c r="K46" i="2"/>
  <c r="K27" i="1"/>
  <c r="K26" i="1"/>
  <c r="E47" i="2"/>
  <c r="E46" i="2"/>
  <c r="E27" i="1"/>
  <c r="E26" i="1"/>
</calcChain>
</file>

<file path=xl/sharedStrings.xml><?xml version="1.0" encoding="utf-8"?>
<sst xmlns="http://schemas.openxmlformats.org/spreadsheetml/2006/main" count="146" uniqueCount="115">
  <si>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</si>
  <si>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</si>
  <si>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</si>
  <si>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</si>
  <si>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</si>
  <si>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</si>
  <si>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</si>
  <si>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</si>
  <si>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</si>
  <si>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</si>
  <si>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</si>
  <si>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</si>
  <si>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</si>
  <si>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</si>
  <si>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</si>
  <si>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</si>
  <si>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</si>
  <si>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</si>
  <si>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</si>
  <si>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</si>
  <si>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</si>
  <si>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</si>
  <si>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</si>
  <si>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</si>
  <si>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</si>
  <si>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</si>
  <si>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</si>
  <si>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</si>
  <si>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</si>
  <si>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</si>
  <si>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</si>
  <si>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</si>
  <si>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</si>
  <si>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</si>
  <si>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</si>
  <si>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</si>
  <si>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</si>
  <si>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</si>
  <si>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</si>
  <si>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</si>
  <si>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</si>
  <si>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</si>
  <si>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</si>
  <si>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</si>
  <si>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</si>
  <si>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</si>
  <si>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</si>
  <si>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</si>
  <si>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</si>
  <si>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</si>
  <si>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</si>
  <si>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</si>
  <si>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</si>
  <si>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</si>
  <si>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</si>
  <si>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</si>
  <si>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</si>
  <si>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</si>
  <si>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</si>
  <si>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</si>
  <si>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</si>
  <si>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</si>
  <si>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</si>
  <si>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</si>
  <si>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</si>
  <si>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</si>
  <si>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</si>
  <si>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</si>
  <si>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</si>
  <si>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</si>
  <si>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</si>
  <si>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</si>
  <si>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</si>
  <si>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</si>
  <si>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</si>
  <si>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</si>
  <si>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</si>
  <si>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</si>
  <si>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</si>
  <si>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</si>
  <si>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</si>
  <si>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</si>
  <si>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</si>
  <si>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</si>
  <si>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</si>
  <si>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</si>
  <si>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</si>
  <si>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</si>
  <si>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</si>
  <si>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</si>
  <si>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</si>
  <si>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</si>
  <si>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</si>
  <si>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</si>
  <si>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</si>
  <si>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</si>
  <si>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</si>
  <si>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</si>
  <si>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</si>
  <si>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</si>
  <si>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</si>
  <si>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</si>
  <si>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</si>
  <si>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</si>
  <si>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</si>
  <si>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</si>
  <si>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</si>
  <si>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</si>
  <si>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</si>
  <si>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Homework #2
(BOM, 100pts)</t>
    <phoneticPr fontId="1" type="noConversion"/>
  </si>
  <si>
    <t>Homework #3
(Shortest Path, 100pts)</t>
    <phoneticPr fontId="1" type="noConversion"/>
  </si>
  <si>
    <t>Homework #4
(Multi-item Maximal flow planning, 100pts)</t>
    <phoneticPr fontId="1" type="noConversion"/>
  </si>
  <si>
    <t>Homework #6
(Safety stock, 50pts)</t>
    <phoneticPr fontId="1" type="noConversion"/>
  </si>
  <si>
    <t>Homework #5
(SCP planning, 100pts)</t>
    <phoneticPr fontId="1" type="noConversion"/>
  </si>
  <si>
    <t>Sum
(550pts)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</si>
</sst>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28"/>
  <sheetViews>
    <sheetView showGridLines="0" tabSelected="1" zoomScale="85" zoomScaleNormal="85" workbookViewId="0">
      <selection activeCell="I35" sqref="I35"/>
    </sheetView>
  </sheetViews>
  <sheetFormatPr defaultRowHeight="11.25" x14ac:dyDescent="0.15"/>
  <cols>
    <col min="3" max="3" width="5" bestFit="1" customWidth="1"/>
    <col min="4" max="4" width="13.5" bestFit="1" customWidth="1"/>
    <col min="5" max="10" width="15.33203125" customWidth="1"/>
    <col min="11" max="11" width="13.33203125" bestFit="1" customWidth="1"/>
    <col min="12" max="12" width="19.33203125" style="8" bestFit="1" customWidth="1"/>
  </cols>
  <sheetData>
    <row r="2" spans="3:12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  <c r="L2" s="9"/>
    </row>
    <row r="4" spans="3:12" ht="67.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3" t="s">
        <v>114</v>
      </c>
      <c r="L4" s="7" t="s">
        <v>108</v>
      </c>
    </row>
    <row r="5" spans="3:12" x14ac:dyDescent="0.15">
      <c r="C5" s="2" t="s">
        <v>1</v>
      </c>
      <c r="D5" s="2" t="s">
        <v>2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50</v>
      </c>
      <c r="K5" s="2">
        <f>SUM(E5:J5)</f>
        <v>550</v>
      </c>
      <c r="L5" s="2"/>
    </row>
    <row r="6" spans="3:12" x14ac:dyDescent="0.15">
      <c r="C6" s="2" t="s">
        <v>4</v>
      </c>
      <c r="D6" s="2" t="s">
        <v>5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50</v>
      </c>
      <c r="K6" s="2">
        <f t="shared" ref="K6:K24" si="0">SUM(E6:J6)</f>
        <v>550</v>
      </c>
      <c r="L6" s="2"/>
    </row>
    <row r="7" spans="3:12" x14ac:dyDescent="0.15">
      <c r="C7" s="2" t="s">
        <v>6</v>
      </c>
      <c r="D7" s="2" t="s">
        <v>7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50</v>
      </c>
      <c r="K7" s="2">
        <f t="shared" si="0"/>
        <v>550</v>
      </c>
      <c r="L7" s="7"/>
    </row>
    <row r="8" spans="3:12" x14ac:dyDescent="0.15">
      <c r="C8" s="2" t="s">
        <v>8</v>
      </c>
      <c r="D8" s="2" t="s">
        <v>9</v>
      </c>
      <c r="E8" s="2">
        <v>100</v>
      </c>
      <c r="F8" s="2">
        <v>100</v>
      </c>
      <c r="G8" s="2">
        <v>100</v>
      </c>
      <c r="H8" s="2">
        <v>70</v>
      </c>
      <c r="I8" s="2">
        <v>100</v>
      </c>
      <c r="J8" s="2">
        <v>50</v>
      </c>
      <c r="K8" s="2">
        <f t="shared" si="0"/>
        <v>520</v>
      </c>
      <c r="L8" s="7"/>
    </row>
    <row r="9" spans="3:12" x14ac:dyDescent="0.15">
      <c r="C9" s="2" t="s">
        <v>10</v>
      </c>
      <c r="D9" s="2" t="s">
        <v>11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v>50</v>
      </c>
      <c r="K9" s="2">
        <f t="shared" si="0"/>
        <v>550</v>
      </c>
      <c r="L9" s="2"/>
    </row>
    <row r="10" spans="3:12" x14ac:dyDescent="0.15">
      <c r="C10" s="2" t="s">
        <v>12</v>
      </c>
      <c r="D10" s="2" t="s">
        <v>13</v>
      </c>
      <c r="E10" s="2">
        <v>100</v>
      </c>
      <c r="F10" s="2">
        <v>100</v>
      </c>
      <c r="G10" s="2">
        <v>0</v>
      </c>
      <c r="H10" s="2">
        <v>0</v>
      </c>
      <c r="I10" s="2">
        <v>0</v>
      </c>
      <c r="J10" s="2">
        <v>0</v>
      </c>
      <c r="K10" s="2">
        <f t="shared" si="0"/>
        <v>200</v>
      </c>
      <c r="L10" s="2"/>
    </row>
    <row r="11" spans="3:12" x14ac:dyDescent="0.15">
      <c r="C11" s="2" t="s">
        <v>14</v>
      </c>
      <c r="D11" s="2" t="s">
        <v>15</v>
      </c>
      <c r="E11" s="2">
        <v>0</v>
      </c>
      <c r="F11" s="2">
        <v>100</v>
      </c>
      <c r="G11" s="2">
        <v>100</v>
      </c>
      <c r="H11" s="2">
        <v>100</v>
      </c>
      <c r="I11" s="2">
        <v>100</v>
      </c>
      <c r="J11" s="2">
        <v>50</v>
      </c>
      <c r="K11" s="2">
        <f t="shared" si="0"/>
        <v>450</v>
      </c>
      <c r="L11" s="2"/>
    </row>
    <row r="12" spans="3:12" x14ac:dyDescent="0.15">
      <c r="C12" s="2" t="s">
        <v>16</v>
      </c>
      <c r="D12" s="2" t="s">
        <v>17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v>50</v>
      </c>
      <c r="K12" s="2">
        <f t="shared" si="0"/>
        <v>550</v>
      </c>
      <c r="L12" s="2"/>
    </row>
    <row r="13" spans="3:12" x14ac:dyDescent="0.15">
      <c r="C13" s="2" t="s">
        <v>18</v>
      </c>
      <c r="D13" s="2" t="s">
        <v>19</v>
      </c>
      <c r="E13" s="2">
        <v>100</v>
      </c>
      <c r="F13" s="2">
        <v>100</v>
      </c>
      <c r="G13" s="2">
        <v>100</v>
      </c>
      <c r="H13" s="2">
        <v>100</v>
      </c>
      <c r="I13" s="2">
        <v>100</v>
      </c>
      <c r="J13" s="2">
        <v>50</v>
      </c>
      <c r="K13" s="2">
        <f t="shared" si="0"/>
        <v>550</v>
      </c>
      <c r="L13" s="2"/>
    </row>
    <row r="14" spans="3:12" x14ac:dyDescent="0.15">
      <c r="C14" s="2" t="s">
        <v>20</v>
      </c>
      <c r="D14" s="2" t="s">
        <v>21</v>
      </c>
      <c r="E14" s="2">
        <v>0</v>
      </c>
      <c r="F14" s="2">
        <v>100</v>
      </c>
      <c r="G14" s="2">
        <v>100</v>
      </c>
      <c r="H14" s="2">
        <v>100</v>
      </c>
      <c r="I14" s="2">
        <v>100</v>
      </c>
      <c r="J14" s="2">
        <v>50</v>
      </c>
      <c r="K14" s="2">
        <f t="shared" si="0"/>
        <v>450</v>
      </c>
      <c r="L14" s="2"/>
    </row>
    <row r="15" spans="3:12" x14ac:dyDescent="0.15">
      <c r="C15" s="2" t="s">
        <v>22</v>
      </c>
      <c r="D15" s="2" t="s">
        <v>23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50</v>
      </c>
      <c r="K15" s="2">
        <f t="shared" si="0"/>
        <v>550</v>
      </c>
      <c r="L15" s="2"/>
    </row>
    <row r="16" spans="3:12" x14ac:dyDescent="0.15">
      <c r="C16" s="2" t="s">
        <v>24</v>
      </c>
      <c r="D16" s="2" t="s">
        <v>25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50</v>
      </c>
      <c r="K16" s="2">
        <f t="shared" si="0"/>
        <v>550</v>
      </c>
      <c r="L16" s="2"/>
    </row>
    <row r="17" spans="3:12" x14ac:dyDescent="0.15">
      <c r="C17" s="2" t="s">
        <v>26</v>
      </c>
      <c r="D17" s="2" t="s">
        <v>27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0</v>
      </c>
      <c r="L17" s="2"/>
    </row>
    <row r="18" spans="3:12" x14ac:dyDescent="0.15">
      <c r="C18" s="2" t="s">
        <v>28</v>
      </c>
      <c r="D18" s="2" t="s">
        <v>29</v>
      </c>
      <c r="E18" s="2">
        <v>100</v>
      </c>
      <c r="F18" s="2">
        <v>50</v>
      </c>
      <c r="G18" s="2">
        <v>100</v>
      </c>
      <c r="H18" s="2">
        <v>100</v>
      </c>
      <c r="I18" s="2">
        <v>100</v>
      </c>
      <c r="J18" s="2">
        <v>50</v>
      </c>
      <c r="K18" s="2">
        <f t="shared" si="0"/>
        <v>500</v>
      </c>
      <c r="L18" s="2"/>
    </row>
    <row r="19" spans="3:12" x14ac:dyDescent="0.15">
      <c r="C19" s="2" t="s">
        <v>30</v>
      </c>
      <c r="D19" s="2" t="s">
        <v>31</v>
      </c>
      <c r="E19" s="2">
        <v>100</v>
      </c>
      <c r="F19" s="2">
        <v>0</v>
      </c>
      <c r="G19" s="2">
        <v>0</v>
      </c>
      <c r="H19" s="2">
        <v>0</v>
      </c>
      <c r="I19" s="2">
        <v>100</v>
      </c>
      <c r="J19" s="2">
        <v>50</v>
      </c>
      <c r="K19" s="2">
        <f t="shared" si="0"/>
        <v>250</v>
      </c>
      <c r="L19" s="2"/>
    </row>
    <row r="20" spans="3:12" x14ac:dyDescent="0.15">
      <c r="C20" s="2" t="s">
        <v>32</v>
      </c>
      <c r="D20" s="2" t="s">
        <v>33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50</v>
      </c>
      <c r="K20" s="2">
        <f t="shared" si="0"/>
        <v>550</v>
      </c>
      <c r="L20" s="2"/>
    </row>
    <row r="21" spans="3:12" x14ac:dyDescent="0.15">
      <c r="C21" s="2" t="s">
        <v>34</v>
      </c>
      <c r="D21" s="2" t="s">
        <v>35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v>50</v>
      </c>
      <c r="K21" s="2">
        <f t="shared" si="0"/>
        <v>550</v>
      </c>
      <c r="L21" s="2"/>
    </row>
    <row r="22" spans="3:12" x14ac:dyDescent="0.15">
      <c r="C22" s="2" t="s">
        <v>36</v>
      </c>
      <c r="D22" s="2" t="s">
        <v>37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v>50</v>
      </c>
      <c r="K22" s="2">
        <f t="shared" si="0"/>
        <v>550</v>
      </c>
      <c r="L22" s="2"/>
    </row>
    <row r="23" spans="3:12" x14ac:dyDescent="0.15">
      <c r="C23" s="2" t="s">
        <v>38</v>
      </c>
      <c r="D23" s="2" t="s">
        <v>39</v>
      </c>
      <c r="E23" s="2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15</v>
      </c>
      <c r="L23" s="2"/>
    </row>
    <row r="24" spans="3:12" x14ac:dyDescent="0.15">
      <c r="C24" s="2" t="s">
        <v>40</v>
      </c>
      <c r="D24" s="2" t="s">
        <v>41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50</v>
      </c>
      <c r="K24" s="2">
        <f t="shared" si="0"/>
        <v>550</v>
      </c>
      <c r="L24" s="2"/>
    </row>
    <row r="26" spans="3:12" x14ac:dyDescent="0.15">
      <c r="D26" s="4" t="s">
        <v>45</v>
      </c>
      <c r="E26" s="5">
        <f>AVERAGE(E5:E24)</f>
        <v>80.75</v>
      </c>
      <c r="F26" s="5">
        <f t="shared" ref="F26:K26" si="1">AVERAGE(F5:F24)</f>
        <v>82.5</v>
      </c>
      <c r="G26" s="5">
        <f t="shared" si="1"/>
        <v>80</v>
      </c>
      <c r="H26" s="5">
        <f t="shared" si="1"/>
        <v>78.5</v>
      </c>
      <c r="I26" s="5">
        <f t="shared" si="1"/>
        <v>85</v>
      </c>
      <c r="J26" s="5">
        <f t="shared" si="1"/>
        <v>42.5</v>
      </c>
      <c r="K26" s="5">
        <f t="shared" si="1"/>
        <v>449.25</v>
      </c>
    </row>
    <row r="27" spans="3:12" x14ac:dyDescent="0.15">
      <c r="D27" s="4" t="s">
        <v>46</v>
      </c>
      <c r="E27" s="5">
        <f>STDEV(E5:E23)</f>
        <v>40.430794239131856</v>
      </c>
      <c r="F27" s="5">
        <f t="shared" ref="F27:K27" si="2">STDEV(F5:F23)</f>
        <v>38.044295512634108</v>
      </c>
      <c r="G27" s="5">
        <f t="shared" si="2"/>
        <v>41.885390829169552</v>
      </c>
      <c r="H27" s="5">
        <f t="shared" si="2"/>
        <v>41.612245161351495</v>
      </c>
      <c r="I27" s="5">
        <f t="shared" si="2"/>
        <v>37.463432463267772</v>
      </c>
      <c r="J27" s="5">
        <f t="shared" si="2"/>
        <v>18.731716231633886</v>
      </c>
      <c r="K27" s="5">
        <f t="shared" si="2"/>
        <v>184.22946853319476</v>
      </c>
    </row>
    <row r="28" spans="3:12" x14ac:dyDescent="0.15">
      <c r="E28" s="6"/>
      <c r="F28" s="6"/>
      <c r="G28" s="6"/>
      <c r="H28" s="6"/>
      <c r="I28" s="6"/>
      <c r="J28" s="6"/>
      <c r="K28" s="6"/>
    </row>
  </sheetData>
  <mergeCells count="1">
    <mergeCell ref="C2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L47"/>
  <sheetViews>
    <sheetView showGridLines="0" topLeftCell="A4" zoomScale="85" zoomScaleNormal="85" workbookViewId="0">
      <selection activeCell="E4" sqref="E1:E1048576"/>
    </sheetView>
  </sheetViews>
  <sheetFormatPr defaultRowHeight="11.25" x14ac:dyDescent="0.15"/>
  <cols>
    <col min="3" max="3" width="5.33203125" bestFit="1" customWidth="1"/>
    <col min="4" max="4" width="13.5" bestFit="1" customWidth="1"/>
    <col min="5" max="7" width="16.33203125" customWidth="1"/>
    <col min="8" max="8" width="23.1640625" bestFit="1" customWidth="1"/>
    <col min="9" max="10" width="23.1640625" customWidth="1"/>
    <col min="11" max="11" width="11.1640625" customWidth="1"/>
  </cols>
  <sheetData>
    <row r="2" spans="3:12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  <c r="L2" s="9"/>
    </row>
    <row r="4" spans="3:12" ht="4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3" t="s">
        <v>114</v>
      </c>
      <c r="L4" s="7" t="s">
        <v>108</v>
      </c>
    </row>
    <row r="5" spans="3:12" x14ac:dyDescent="0.15">
      <c r="C5" s="2" t="s">
        <v>1</v>
      </c>
      <c r="D5" s="2" t="s">
        <v>47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50</v>
      </c>
      <c r="K5" s="2">
        <f>SUM(E5:J5)</f>
        <v>550</v>
      </c>
      <c r="L5" s="1"/>
    </row>
    <row r="6" spans="3:12" x14ac:dyDescent="0.15">
      <c r="C6" s="2" t="s">
        <v>4</v>
      </c>
      <c r="D6" s="2" t="s">
        <v>48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v>50</v>
      </c>
      <c r="K6" s="2">
        <f t="shared" ref="K6:K43" si="0">SUM(E6:J6)</f>
        <v>550</v>
      </c>
      <c r="L6" s="1"/>
    </row>
    <row r="7" spans="3:12" x14ac:dyDescent="0.15">
      <c r="C7" s="2" t="s">
        <v>6</v>
      </c>
      <c r="D7" s="2" t="s">
        <v>49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v>50</v>
      </c>
      <c r="K7" s="2">
        <f t="shared" si="0"/>
        <v>550</v>
      </c>
      <c r="L7" s="1"/>
    </row>
    <row r="8" spans="3:12" x14ac:dyDescent="0.15">
      <c r="C8" s="2" t="s">
        <v>3</v>
      </c>
      <c r="D8" s="2" t="s">
        <v>50</v>
      </c>
      <c r="E8" s="2">
        <v>100</v>
      </c>
      <c r="F8" s="2">
        <v>100</v>
      </c>
      <c r="G8" s="2">
        <v>100</v>
      </c>
      <c r="H8" s="2">
        <v>100</v>
      </c>
      <c r="I8" s="2">
        <v>100</v>
      </c>
      <c r="J8" s="2">
        <v>50</v>
      </c>
      <c r="K8" s="2">
        <f t="shared" si="0"/>
        <v>550</v>
      </c>
      <c r="L8" s="1"/>
    </row>
    <row r="9" spans="3:12" x14ac:dyDescent="0.15">
      <c r="C9" s="2" t="s">
        <v>10</v>
      </c>
      <c r="D9" s="2" t="s">
        <v>51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v>50</v>
      </c>
      <c r="K9" s="2">
        <f t="shared" si="0"/>
        <v>550</v>
      </c>
      <c r="L9" s="1"/>
    </row>
    <row r="10" spans="3:12" x14ac:dyDescent="0.15">
      <c r="C10" s="2" t="s">
        <v>12</v>
      </c>
      <c r="D10" s="2" t="s">
        <v>52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2">
        <v>50</v>
      </c>
      <c r="K10" s="2">
        <f t="shared" si="0"/>
        <v>550</v>
      </c>
      <c r="L10" s="1"/>
    </row>
    <row r="11" spans="3:12" x14ac:dyDescent="0.15">
      <c r="C11" s="2" t="s">
        <v>14</v>
      </c>
      <c r="D11" s="2" t="s">
        <v>53</v>
      </c>
      <c r="E11" s="2">
        <v>100</v>
      </c>
      <c r="F11" s="2">
        <v>100</v>
      </c>
      <c r="G11" s="2">
        <v>100</v>
      </c>
      <c r="H11" s="2">
        <v>100</v>
      </c>
      <c r="I11" s="2">
        <v>100</v>
      </c>
      <c r="J11" s="2">
        <v>50</v>
      </c>
      <c r="K11" s="2">
        <f t="shared" si="0"/>
        <v>550</v>
      </c>
      <c r="L11" s="1"/>
    </row>
    <row r="12" spans="3:12" x14ac:dyDescent="0.15">
      <c r="C12" s="2" t="s">
        <v>16</v>
      </c>
      <c r="D12" s="2" t="s">
        <v>54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v>50</v>
      </c>
      <c r="K12" s="2">
        <f t="shared" si="0"/>
        <v>550</v>
      </c>
      <c r="L12" s="1"/>
    </row>
    <row r="13" spans="3:12" x14ac:dyDescent="0.15">
      <c r="C13" s="2" t="s">
        <v>18</v>
      </c>
      <c r="D13" s="2" t="s">
        <v>55</v>
      </c>
      <c r="E13" s="2">
        <v>100</v>
      </c>
      <c r="F13" s="2">
        <v>100</v>
      </c>
      <c r="G13" s="2">
        <v>100</v>
      </c>
      <c r="H13" s="2">
        <v>0</v>
      </c>
      <c r="I13" s="2">
        <v>100</v>
      </c>
      <c r="J13" s="2">
        <v>50</v>
      </c>
      <c r="K13" s="2">
        <f t="shared" si="0"/>
        <v>450</v>
      </c>
      <c r="L13" s="1"/>
    </row>
    <row r="14" spans="3:12" x14ac:dyDescent="0.15">
      <c r="C14" s="2" t="s">
        <v>20</v>
      </c>
      <c r="D14" s="2" t="s">
        <v>56</v>
      </c>
      <c r="E14" s="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si="0"/>
        <v>100</v>
      </c>
      <c r="L14" s="1"/>
    </row>
    <row r="15" spans="3:12" x14ac:dyDescent="0.15">
      <c r="C15" s="2" t="s">
        <v>22</v>
      </c>
      <c r="D15" s="2" t="s">
        <v>57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50</v>
      </c>
      <c r="K15" s="2">
        <f t="shared" si="0"/>
        <v>550</v>
      </c>
      <c r="L15" s="1"/>
    </row>
    <row r="16" spans="3:12" x14ac:dyDescent="0.15">
      <c r="C16" s="2" t="s">
        <v>24</v>
      </c>
      <c r="D16" s="2" t="s">
        <v>58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50</v>
      </c>
      <c r="K16" s="2">
        <f t="shared" si="0"/>
        <v>550</v>
      </c>
      <c r="L16" s="1"/>
    </row>
    <row r="17" spans="3:12" x14ac:dyDescent="0.15">
      <c r="C17" s="2" t="s">
        <v>26</v>
      </c>
      <c r="D17" s="2" t="s">
        <v>59</v>
      </c>
      <c r="E17" s="2">
        <v>100</v>
      </c>
      <c r="F17" s="2">
        <v>100</v>
      </c>
      <c r="G17" s="2">
        <v>100</v>
      </c>
      <c r="H17" s="2">
        <v>100</v>
      </c>
      <c r="I17" s="2">
        <v>100</v>
      </c>
      <c r="J17" s="2">
        <v>50</v>
      </c>
      <c r="K17" s="2">
        <f t="shared" si="0"/>
        <v>550</v>
      </c>
      <c r="L17" s="1"/>
    </row>
    <row r="18" spans="3:12" x14ac:dyDescent="0.15">
      <c r="C18" s="2" t="s">
        <v>28</v>
      </c>
      <c r="D18" s="2" t="s">
        <v>60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v>50</v>
      </c>
      <c r="K18" s="2">
        <f t="shared" si="0"/>
        <v>550</v>
      </c>
      <c r="L18" s="1"/>
    </row>
    <row r="19" spans="3:12" x14ac:dyDescent="0.15">
      <c r="C19" s="2" t="s">
        <v>30</v>
      </c>
      <c r="D19" s="2" t="s">
        <v>61</v>
      </c>
      <c r="E19" s="2">
        <v>100</v>
      </c>
      <c r="F19" s="2">
        <v>100</v>
      </c>
      <c r="G19" s="2">
        <v>100</v>
      </c>
      <c r="H19" s="2">
        <v>100</v>
      </c>
      <c r="I19" s="2">
        <v>100</v>
      </c>
      <c r="J19" s="2">
        <v>50</v>
      </c>
      <c r="K19" s="2">
        <f t="shared" si="0"/>
        <v>550</v>
      </c>
      <c r="L19" s="1"/>
    </row>
    <row r="20" spans="3:12" x14ac:dyDescent="0.15">
      <c r="C20" s="2" t="s">
        <v>32</v>
      </c>
      <c r="D20" s="2" t="s">
        <v>62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50</v>
      </c>
      <c r="K20" s="2">
        <f t="shared" si="0"/>
        <v>550</v>
      </c>
      <c r="L20" s="1"/>
    </row>
    <row r="21" spans="3:12" x14ac:dyDescent="0.15">
      <c r="C21" s="2" t="s">
        <v>34</v>
      </c>
      <c r="D21" s="2" t="s">
        <v>63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v>50</v>
      </c>
      <c r="K21" s="2">
        <f t="shared" si="0"/>
        <v>550</v>
      </c>
      <c r="L21" s="1"/>
    </row>
    <row r="22" spans="3:12" x14ac:dyDescent="0.15">
      <c r="C22" s="2" t="s">
        <v>36</v>
      </c>
      <c r="D22" s="2" t="s">
        <v>64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v>50</v>
      </c>
      <c r="K22" s="2">
        <f t="shared" si="0"/>
        <v>550</v>
      </c>
      <c r="L22" s="1"/>
    </row>
    <row r="23" spans="3:12" x14ac:dyDescent="0.15">
      <c r="C23" s="2" t="s">
        <v>38</v>
      </c>
      <c r="D23" s="2" t="s">
        <v>65</v>
      </c>
      <c r="E23" s="2">
        <v>100</v>
      </c>
      <c r="F23" s="2">
        <v>100</v>
      </c>
      <c r="G23" s="2">
        <v>100</v>
      </c>
      <c r="H23" s="2">
        <v>100</v>
      </c>
      <c r="I23" s="2">
        <v>100</v>
      </c>
      <c r="J23" s="2">
        <v>50</v>
      </c>
      <c r="K23" s="2">
        <f t="shared" si="0"/>
        <v>550</v>
      </c>
      <c r="L23" s="1"/>
    </row>
    <row r="24" spans="3:12" x14ac:dyDescent="0.15">
      <c r="C24" s="2" t="s">
        <v>40</v>
      </c>
      <c r="D24" s="2" t="s">
        <v>66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v>50</v>
      </c>
      <c r="K24" s="2">
        <f t="shared" si="0"/>
        <v>550</v>
      </c>
      <c r="L24" s="1"/>
    </row>
    <row r="25" spans="3:12" x14ac:dyDescent="0.15">
      <c r="C25" s="2" t="s">
        <v>67</v>
      </c>
      <c r="D25" s="2" t="s">
        <v>68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v>50</v>
      </c>
      <c r="K25" s="2">
        <f t="shared" si="0"/>
        <v>550</v>
      </c>
      <c r="L25" s="1"/>
    </row>
    <row r="26" spans="3:12" x14ac:dyDescent="0.15">
      <c r="C26" s="2" t="s">
        <v>69</v>
      </c>
      <c r="D26" s="2" t="s">
        <v>70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v>50</v>
      </c>
      <c r="K26" s="2">
        <f t="shared" si="0"/>
        <v>550</v>
      </c>
      <c r="L26" s="1"/>
    </row>
    <row r="27" spans="3:12" x14ac:dyDescent="0.15">
      <c r="C27" s="2" t="s">
        <v>71</v>
      </c>
      <c r="D27" s="2" t="s">
        <v>72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v>50</v>
      </c>
      <c r="K27" s="2">
        <f t="shared" si="0"/>
        <v>550</v>
      </c>
      <c r="L27" s="1"/>
    </row>
    <row r="28" spans="3:12" x14ac:dyDescent="0.15">
      <c r="C28" s="2" t="s">
        <v>73</v>
      </c>
      <c r="D28" s="2" t="s">
        <v>74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2">
        <v>50</v>
      </c>
      <c r="K28" s="2">
        <f t="shared" si="0"/>
        <v>550</v>
      </c>
      <c r="L28" s="1"/>
    </row>
    <row r="29" spans="3:12" x14ac:dyDescent="0.15">
      <c r="C29" s="2" t="s">
        <v>75</v>
      </c>
      <c r="D29" s="2" t="s">
        <v>76</v>
      </c>
      <c r="E29" s="2">
        <v>100</v>
      </c>
      <c r="F29" s="2">
        <v>100</v>
      </c>
      <c r="G29" s="2">
        <v>100</v>
      </c>
      <c r="H29" s="2">
        <v>100</v>
      </c>
      <c r="I29" s="2">
        <v>100</v>
      </c>
      <c r="J29" s="2">
        <v>50</v>
      </c>
      <c r="K29" s="2">
        <f t="shared" si="0"/>
        <v>550</v>
      </c>
      <c r="L29" s="1"/>
    </row>
    <row r="30" spans="3:12" x14ac:dyDescent="0.15">
      <c r="C30" s="2" t="s">
        <v>77</v>
      </c>
      <c r="D30" s="2" t="s">
        <v>78</v>
      </c>
      <c r="E30" s="2">
        <v>100</v>
      </c>
      <c r="F30" s="2">
        <v>100</v>
      </c>
      <c r="G30" s="2">
        <v>100</v>
      </c>
      <c r="H30" s="2">
        <v>100</v>
      </c>
      <c r="I30" s="2">
        <v>100</v>
      </c>
      <c r="J30" s="2">
        <v>50</v>
      </c>
      <c r="K30" s="2">
        <f t="shared" si="0"/>
        <v>550</v>
      </c>
      <c r="L30" s="1"/>
    </row>
    <row r="31" spans="3:12" x14ac:dyDescent="0.15">
      <c r="C31" s="2" t="s">
        <v>79</v>
      </c>
      <c r="D31" s="2" t="s">
        <v>80</v>
      </c>
      <c r="E31" s="2">
        <v>100</v>
      </c>
      <c r="F31" s="2">
        <v>100</v>
      </c>
      <c r="G31" s="2">
        <v>0</v>
      </c>
      <c r="H31" s="2">
        <v>100</v>
      </c>
      <c r="I31" s="2">
        <v>100</v>
      </c>
      <c r="J31" s="2">
        <v>50</v>
      </c>
      <c r="K31" s="2">
        <f t="shared" si="0"/>
        <v>450</v>
      </c>
      <c r="L31" s="1"/>
    </row>
    <row r="32" spans="3:12" x14ac:dyDescent="0.15">
      <c r="C32" s="2" t="s">
        <v>81</v>
      </c>
      <c r="D32" s="2" t="s">
        <v>82</v>
      </c>
      <c r="E32" s="2">
        <v>100</v>
      </c>
      <c r="F32" s="2">
        <v>100</v>
      </c>
      <c r="G32" s="2">
        <v>100</v>
      </c>
      <c r="H32" s="2">
        <v>100</v>
      </c>
      <c r="I32" s="2">
        <v>100</v>
      </c>
      <c r="J32" s="2">
        <v>50</v>
      </c>
      <c r="K32" s="2">
        <f t="shared" si="0"/>
        <v>550</v>
      </c>
      <c r="L32" s="1"/>
    </row>
    <row r="33" spans="3:12" x14ac:dyDescent="0.15">
      <c r="C33" s="2" t="s">
        <v>83</v>
      </c>
      <c r="D33" s="2" t="s">
        <v>84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v>50</v>
      </c>
      <c r="K33" s="2">
        <f t="shared" si="0"/>
        <v>550</v>
      </c>
      <c r="L33" s="1"/>
    </row>
    <row r="34" spans="3:12" x14ac:dyDescent="0.15">
      <c r="C34" s="2" t="s">
        <v>85</v>
      </c>
      <c r="D34" s="2" t="s">
        <v>86</v>
      </c>
      <c r="E34" s="2">
        <v>100</v>
      </c>
      <c r="F34" s="2">
        <v>100</v>
      </c>
      <c r="G34" s="2">
        <v>100</v>
      </c>
      <c r="H34" s="2">
        <v>100</v>
      </c>
      <c r="I34" s="2">
        <v>100</v>
      </c>
      <c r="J34" s="2">
        <v>50</v>
      </c>
      <c r="K34" s="2">
        <f t="shared" si="0"/>
        <v>550</v>
      </c>
      <c r="L34" s="1"/>
    </row>
    <row r="35" spans="3:12" x14ac:dyDescent="0.15">
      <c r="C35" s="2" t="s">
        <v>87</v>
      </c>
      <c r="D35" s="2" t="s">
        <v>88</v>
      </c>
      <c r="E35" s="2">
        <v>100</v>
      </c>
      <c r="F35" s="2">
        <v>100</v>
      </c>
      <c r="G35" s="2">
        <v>100</v>
      </c>
      <c r="H35" s="2">
        <v>100</v>
      </c>
      <c r="I35" s="2">
        <v>100</v>
      </c>
      <c r="J35" s="2">
        <v>50</v>
      </c>
      <c r="K35" s="2">
        <f t="shared" si="0"/>
        <v>550</v>
      </c>
      <c r="L35" s="1"/>
    </row>
    <row r="36" spans="3:12" x14ac:dyDescent="0.15">
      <c r="C36" s="2" t="s">
        <v>89</v>
      </c>
      <c r="D36" s="2" t="s">
        <v>90</v>
      </c>
      <c r="E36" s="2">
        <v>100</v>
      </c>
      <c r="F36" s="2">
        <v>100</v>
      </c>
      <c r="G36" s="2">
        <v>100</v>
      </c>
      <c r="H36" s="2">
        <v>100</v>
      </c>
      <c r="I36" s="2">
        <v>100</v>
      </c>
      <c r="J36" s="2">
        <v>50</v>
      </c>
      <c r="K36" s="2">
        <f t="shared" si="0"/>
        <v>550</v>
      </c>
      <c r="L36" s="1"/>
    </row>
    <row r="37" spans="3:12" x14ac:dyDescent="0.15">
      <c r="C37" s="2" t="s">
        <v>91</v>
      </c>
      <c r="D37" s="2" t="s">
        <v>92</v>
      </c>
      <c r="E37" s="2">
        <v>100</v>
      </c>
      <c r="F37" s="2">
        <v>100</v>
      </c>
      <c r="G37" s="2">
        <v>100</v>
      </c>
      <c r="H37" s="2">
        <v>100</v>
      </c>
      <c r="I37" s="2">
        <v>100</v>
      </c>
      <c r="J37" s="2">
        <v>50</v>
      </c>
      <c r="K37" s="2">
        <f t="shared" si="0"/>
        <v>550</v>
      </c>
      <c r="L37" s="1"/>
    </row>
    <row r="38" spans="3:12" x14ac:dyDescent="0.15">
      <c r="C38" s="2" t="s">
        <v>93</v>
      </c>
      <c r="D38" s="2" t="s">
        <v>94</v>
      </c>
      <c r="E38" s="2">
        <v>100</v>
      </c>
      <c r="F38" s="2">
        <v>100</v>
      </c>
      <c r="G38" s="2">
        <v>100</v>
      </c>
      <c r="H38" s="2">
        <v>100</v>
      </c>
      <c r="I38" s="2">
        <v>100</v>
      </c>
      <c r="J38" s="2">
        <v>50</v>
      </c>
      <c r="K38" s="2">
        <f t="shared" si="0"/>
        <v>550</v>
      </c>
      <c r="L38" s="1"/>
    </row>
    <row r="39" spans="3:12" x14ac:dyDescent="0.15">
      <c r="C39" s="2" t="s">
        <v>95</v>
      </c>
      <c r="D39" s="2" t="s">
        <v>96</v>
      </c>
      <c r="E39" s="2">
        <v>100</v>
      </c>
      <c r="F39" s="2">
        <v>100</v>
      </c>
      <c r="G39" s="2">
        <v>100</v>
      </c>
      <c r="H39" s="2">
        <v>100</v>
      </c>
      <c r="I39" s="2">
        <v>100</v>
      </c>
      <c r="J39" s="2">
        <v>50</v>
      </c>
      <c r="K39" s="2">
        <f t="shared" si="0"/>
        <v>550</v>
      </c>
      <c r="L39" s="1"/>
    </row>
    <row r="40" spans="3:12" x14ac:dyDescent="0.15">
      <c r="C40" s="2" t="s">
        <v>97</v>
      </c>
      <c r="D40" s="2" t="s">
        <v>98</v>
      </c>
      <c r="E40" s="2">
        <v>100</v>
      </c>
      <c r="F40" s="2">
        <v>100</v>
      </c>
      <c r="G40" s="2">
        <v>100</v>
      </c>
      <c r="H40" s="2">
        <v>100</v>
      </c>
      <c r="I40" s="2">
        <v>100</v>
      </c>
      <c r="J40" s="2">
        <v>50</v>
      </c>
      <c r="K40" s="2">
        <f t="shared" si="0"/>
        <v>550</v>
      </c>
      <c r="L40" s="1"/>
    </row>
    <row r="41" spans="3:12" x14ac:dyDescent="0.15">
      <c r="C41" s="2" t="s">
        <v>99</v>
      </c>
      <c r="D41" s="2" t="s">
        <v>100</v>
      </c>
      <c r="E41" s="2">
        <v>100</v>
      </c>
      <c r="F41" s="2">
        <v>0</v>
      </c>
      <c r="G41" s="2">
        <v>0</v>
      </c>
      <c r="H41" s="2">
        <v>100</v>
      </c>
      <c r="I41" s="2">
        <v>100</v>
      </c>
      <c r="J41" s="2">
        <v>50</v>
      </c>
      <c r="K41" s="2">
        <f t="shared" si="0"/>
        <v>350</v>
      </c>
      <c r="L41" s="1"/>
    </row>
    <row r="42" spans="3:12" x14ac:dyDescent="0.15">
      <c r="C42" s="2" t="s">
        <v>101</v>
      </c>
      <c r="D42" s="2" t="s">
        <v>102</v>
      </c>
      <c r="E42" s="2">
        <v>100</v>
      </c>
      <c r="F42" s="2">
        <v>100</v>
      </c>
      <c r="G42" s="2">
        <v>100</v>
      </c>
      <c r="H42" s="2">
        <v>100</v>
      </c>
      <c r="I42" s="2">
        <v>100</v>
      </c>
      <c r="J42" s="2">
        <v>50</v>
      </c>
      <c r="K42" s="2">
        <f t="shared" si="0"/>
        <v>550</v>
      </c>
      <c r="L42" s="1"/>
    </row>
    <row r="43" spans="3:12" x14ac:dyDescent="0.15">
      <c r="C43" s="2" t="s">
        <v>103</v>
      </c>
      <c r="D43" s="2" t="s">
        <v>104</v>
      </c>
      <c r="E43" s="2">
        <v>100</v>
      </c>
      <c r="F43" s="2">
        <v>100</v>
      </c>
      <c r="G43" s="2">
        <v>100</v>
      </c>
      <c r="H43" s="2">
        <v>100</v>
      </c>
      <c r="I43" s="2">
        <v>100</v>
      </c>
      <c r="J43" s="2">
        <v>50</v>
      </c>
      <c r="K43" s="2">
        <f t="shared" si="0"/>
        <v>550</v>
      </c>
      <c r="L43" s="1"/>
    </row>
    <row r="44" spans="3:12" x14ac:dyDescent="0.15">
      <c r="C44" s="2" t="s">
        <v>105</v>
      </c>
      <c r="D44" s="2" t="s">
        <v>106</v>
      </c>
      <c r="E44" s="2">
        <v>100</v>
      </c>
      <c r="F44" s="2">
        <v>100</v>
      </c>
      <c r="G44" s="2">
        <v>100</v>
      </c>
      <c r="H44" s="2">
        <v>100</v>
      </c>
      <c r="I44" s="2">
        <v>100</v>
      </c>
      <c r="J44" s="2">
        <v>50</v>
      </c>
      <c r="K44" s="2">
        <f>SUM(E44:J44)</f>
        <v>550</v>
      </c>
      <c r="L44" s="1"/>
    </row>
    <row r="46" spans="3:12" x14ac:dyDescent="0.15">
      <c r="D46" s="4" t="s">
        <v>45</v>
      </c>
      <c r="E46" s="5">
        <f>AVERAGE(E5:E44)</f>
        <v>100</v>
      </c>
      <c r="F46" s="5">
        <f t="shared" ref="F46:K46" si="1">AVERAGE(F5:F44)</f>
        <v>95</v>
      </c>
      <c r="G46" s="5">
        <f t="shared" si="1"/>
        <v>92.5</v>
      </c>
      <c r="H46" s="5">
        <f t="shared" si="1"/>
        <v>95</v>
      </c>
      <c r="I46" s="5">
        <f t="shared" si="1"/>
        <v>97.5</v>
      </c>
      <c r="J46" s="5">
        <f t="shared" si="1"/>
        <v>48.75</v>
      </c>
      <c r="K46" s="5">
        <f t="shared" si="1"/>
        <v>528.75</v>
      </c>
    </row>
    <row r="47" spans="3:12" x14ac:dyDescent="0.15">
      <c r="D47" s="4" t="s">
        <v>107</v>
      </c>
      <c r="E47" s="5">
        <f>STDEV(E5:E44)</f>
        <v>0</v>
      </c>
      <c r="F47" s="5">
        <f t="shared" ref="F47:K47" si="2">STDEV(F5:F44)</f>
        <v>22.072142786315226</v>
      </c>
      <c r="G47" s="5">
        <f t="shared" si="2"/>
        <v>26.674678283691851</v>
      </c>
      <c r="H47" s="5">
        <f t="shared" si="2"/>
        <v>22.072142786315226</v>
      </c>
      <c r="I47" s="5">
        <f t="shared" si="2"/>
        <v>15.811388300841896</v>
      </c>
      <c r="J47" s="5">
        <f t="shared" si="2"/>
        <v>7.9056941504209481</v>
      </c>
      <c r="K47" s="5">
        <f t="shared" si="2"/>
        <v>79.168353558276081</v>
      </c>
    </row>
  </sheetData>
  <mergeCells count="1">
    <mergeCell ref="C2:L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2024-04-14T23:50:42Z</dcterms:modified>
</cp:coreProperties>
</file>