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2022Fall\Hompages\courses\computing\data\"/>
    </mc:Choice>
  </mc:AlternateContent>
  <xr:revisionPtr revIDLastSave="0" documentId="13_ncr:1_{3287FDAA-B512-4CE5-B82C-EB7BB99057FA}" xr6:coauthVersionLast="36" xr6:coauthVersionMax="36" xr10:uidLastSave="{00000000-0000-0000-0000-000000000000}"/>
  <bookViews>
    <workbookView xWindow="0" yWindow="0" windowWidth="18210" windowHeight="7695" xr2:uid="{00000000-000D-0000-FFFF-FFFF00000000}"/>
  </bookViews>
  <sheets>
    <sheet name="Monday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26" i="2" l="1"/>
  <c r="G26" i="2"/>
  <c r="H26" i="2"/>
  <c r="I26" i="2"/>
  <c r="F25" i="2"/>
  <c r="G25" i="2"/>
  <c r="H25" i="2"/>
  <c r="I2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5" i="2"/>
  <c r="F15" i="1"/>
  <c r="G15" i="1"/>
  <c r="H15" i="1"/>
  <c r="I15" i="1"/>
  <c r="F14" i="1"/>
  <c r="G14" i="1"/>
  <c r="H14" i="1"/>
  <c r="I14" i="1"/>
  <c r="J6" i="1"/>
  <c r="J7" i="1"/>
  <c r="J8" i="1"/>
  <c r="J9" i="1"/>
  <c r="J10" i="1"/>
  <c r="J11" i="1"/>
  <c r="J12" i="1"/>
  <c r="J5" i="1"/>
  <c r="J14" i="1" l="1"/>
  <c r="J26" i="2"/>
  <c r="J25" i="2"/>
  <c r="J15" i="1"/>
  <c r="E26" i="2" l="1"/>
  <c r="E25" i="2"/>
  <c r="E15" i="1"/>
  <c r="E14" i="1"/>
</calcChain>
</file>

<file path=xl/sharedStrings.xml><?xml version="1.0" encoding="utf-8"?>
<sst xmlns="http://schemas.openxmlformats.org/spreadsheetml/2006/main" count="81" uniqueCount="61">
  <si>
    <t>No</t>
  </si>
  <si>
    <t>1</t>
  </si>
  <si>
    <t>20180031</t>
  </si>
  <si>
    <t>3</t>
  </si>
  <si>
    <t>2</t>
  </si>
  <si>
    <t>20180869</t>
  </si>
  <si>
    <t>3</t>
  </si>
  <si>
    <t>20190034</t>
  </si>
  <si>
    <t>4</t>
  </si>
  <si>
    <t>20190038</t>
  </si>
  <si>
    <t>5</t>
  </si>
  <si>
    <t>20190230</t>
  </si>
  <si>
    <t>6</t>
  </si>
  <si>
    <t>20190356</t>
  </si>
  <si>
    <t>7</t>
  </si>
  <si>
    <t>20200761</t>
  </si>
  <si>
    <t>8</t>
  </si>
  <si>
    <t>20201304</t>
  </si>
  <si>
    <t>20190603</t>
  </si>
  <si>
    <t>20190664</t>
  </si>
  <si>
    <t>20190804</t>
  </si>
  <si>
    <t>20190912</t>
  </si>
  <si>
    <t>20190993</t>
  </si>
  <si>
    <t>20200100</t>
  </si>
  <si>
    <t>20201395</t>
  </si>
  <si>
    <t>20210078</t>
  </si>
  <si>
    <t>9</t>
  </si>
  <si>
    <t>20210141</t>
  </si>
  <si>
    <t>10</t>
  </si>
  <si>
    <t>20210322</t>
  </si>
  <si>
    <t>11</t>
  </si>
  <si>
    <t>20210366</t>
  </si>
  <si>
    <t>12</t>
  </si>
  <si>
    <t>20210403</t>
  </si>
  <si>
    <t>13</t>
  </si>
  <si>
    <t>20210404</t>
  </si>
  <si>
    <t>14</t>
  </si>
  <si>
    <t>20210559</t>
  </si>
  <si>
    <t>15</t>
  </si>
  <si>
    <t>20210626</t>
  </si>
  <si>
    <t>16</t>
  </si>
  <si>
    <t>20210721</t>
  </si>
  <si>
    <t>17</t>
  </si>
  <si>
    <t>20210776</t>
  </si>
  <si>
    <t>18</t>
  </si>
  <si>
    <t>20211022</t>
  </si>
  <si>
    <t>19</t>
  </si>
  <si>
    <t>20211109</t>
  </si>
  <si>
    <t>UIN</t>
    <phoneticPr fontId="1" type="noConversion"/>
  </si>
  <si>
    <t>Homework #1 
(Homepage, 50pts)</t>
    <phoneticPr fontId="1" type="noConversion"/>
  </si>
  <si>
    <t>IE Computing Score</t>
    <phoneticPr fontId="1" type="noConversion"/>
  </si>
  <si>
    <t>average</t>
    <phoneticPr fontId="1" type="noConversion"/>
  </si>
  <si>
    <t>std</t>
    <phoneticPr fontId="1" type="noConversion"/>
  </si>
  <si>
    <t>Homework #2 
(Shortest path modeling, 50pts)</t>
    <phoneticPr fontId="1" type="noConversion"/>
  </si>
  <si>
    <t>Homework #3 
(Maximum Flow Problem, 100pts)</t>
    <phoneticPr fontId="1" type="noConversion"/>
  </si>
  <si>
    <t>Homework #4 
(Data for Deep Learning, 100pts)</t>
    <phoneticPr fontId="1" type="noConversion"/>
  </si>
  <si>
    <t>Order miss</t>
    <phoneticPr fontId="1" type="noConversion"/>
  </si>
  <si>
    <t>No explanation</t>
    <phoneticPr fontId="1" type="noConversion"/>
  </si>
  <si>
    <t>Homework #5 
(Deep Learning-based prediction, 200pts)</t>
    <phoneticPr fontId="1" type="noConversion"/>
  </si>
  <si>
    <t>Total
(500pts)</t>
    <phoneticPr fontId="1" type="noConversion"/>
  </si>
  <si>
    <t>Not Finished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</si>
</sst>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15"/>
  <sheetViews>
    <sheetView showGridLines="0" tabSelected="1" workbookViewId="0">
      <selection activeCell="M30" sqref="M30"/>
    </sheetView>
  </sheetViews>
  <sheetFormatPr defaultRowHeight="11.25" x14ac:dyDescent="0.25"/>
  <cols>
    <col min="3" max="3" width="7.15234375" customWidth="1"/>
    <col min="4" max="4" width="14.84375" customWidth="1"/>
    <col min="5" max="5" width="21.3046875" bestFit="1" customWidth="1"/>
    <col min="6" max="9" width="21.3046875" customWidth="1"/>
    <col min="10" max="10" width="12.69140625" customWidth="1"/>
    <col min="11" max="11" width="15.69140625" customWidth="1"/>
    <col min="12" max="12" width="11.4609375" customWidth="1"/>
    <col min="13" max="13" width="20.69140625" customWidth="1"/>
    <col min="14" max="14" width="21" customWidth="1"/>
    <col min="15" max="15" width="28.84375" customWidth="1"/>
  </cols>
  <sheetData>
    <row r="2" spans="3:11" ht="23.25" x14ac:dyDescent="0.25">
      <c r="C2" s="5" t="s">
        <v>50</v>
      </c>
      <c r="D2" s="5"/>
      <c r="E2" s="5"/>
      <c r="F2" s="5"/>
      <c r="G2" s="5"/>
      <c r="H2" s="5"/>
      <c r="I2" s="5"/>
      <c r="J2" s="5"/>
    </row>
    <row r="4" spans="3:11" ht="33.75" x14ac:dyDescent="0.25">
      <c r="C4" s="1" t="s">
        <v>0</v>
      </c>
      <c r="D4" s="1" t="s">
        <v>48</v>
      </c>
      <c r="E4" s="2" t="s">
        <v>49</v>
      </c>
      <c r="F4" s="2" t="s">
        <v>53</v>
      </c>
      <c r="G4" s="2" t="s">
        <v>54</v>
      </c>
      <c r="H4" s="2" t="s">
        <v>55</v>
      </c>
      <c r="I4" s="2" t="s">
        <v>58</v>
      </c>
      <c r="J4" s="2" t="s">
        <v>59</v>
      </c>
    </row>
    <row r="5" spans="3:11" x14ac:dyDescent="0.25">
      <c r="C5" s="1" t="s">
        <v>1</v>
      </c>
      <c r="D5" s="1" t="s">
        <v>2</v>
      </c>
      <c r="E5" s="1">
        <v>50</v>
      </c>
      <c r="F5" s="1">
        <v>50</v>
      </c>
      <c r="G5" s="1">
        <v>70</v>
      </c>
      <c r="H5" s="1">
        <v>70</v>
      </c>
      <c r="I5" s="1">
        <v>200</v>
      </c>
      <c r="J5" s="1">
        <f>SUM(E5:I5)</f>
        <v>440</v>
      </c>
      <c r="K5" t="s">
        <v>56</v>
      </c>
    </row>
    <row r="6" spans="3:11" x14ac:dyDescent="0.25">
      <c r="C6" s="1" t="s">
        <v>4</v>
      </c>
      <c r="D6" s="1" t="s">
        <v>5</v>
      </c>
      <c r="E6" s="1">
        <v>0</v>
      </c>
      <c r="F6" s="1">
        <v>50</v>
      </c>
      <c r="G6" s="1">
        <v>70</v>
      </c>
      <c r="H6" s="1">
        <v>70</v>
      </c>
      <c r="I6" s="1">
        <v>0</v>
      </c>
      <c r="J6" s="1">
        <f t="shared" ref="J6:J12" si="0">SUM(E6:I6)</f>
        <v>190</v>
      </c>
      <c r="K6" t="s">
        <v>56</v>
      </c>
    </row>
    <row r="7" spans="3:11" x14ac:dyDescent="0.25">
      <c r="C7" s="1" t="s">
        <v>6</v>
      </c>
      <c r="D7" s="1" t="s">
        <v>7</v>
      </c>
      <c r="E7" s="1">
        <v>50</v>
      </c>
      <c r="F7" s="1">
        <v>50</v>
      </c>
      <c r="G7" s="1">
        <v>100</v>
      </c>
      <c r="H7" s="1">
        <v>100</v>
      </c>
      <c r="I7" s="1">
        <v>200</v>
      </c>
      <c r="J7" s="1">
        <f t="shared" si="0"/>
        <v>500</v>
      </c>
    </row>
    <row r="8" spans="3:11" x14ac:dyDescent="0.25">
      <c r="C8" s="1" t="s">
        <v>8</v>
      </c>
      <c r="D8" s="1" t="s">
        <v>9</v>
      </c>
      <c r="E8" s="1">
        <v>50</v>
      </c>
      <c r="F8" s="1">
        <v>50</v>
      </c>
      <c r="G8" s="1">
        <v>100</v>
      </c>
      <c r="H8" s="1">
        <v>100</v>
      </c>
      <c r="I8" s="1">
        <v>200</v>
      </c>
      <c r="J8" s="1">
        <f t="shared" si="0"/>
        <v>500</v>
      </c>
    </row>
    <row r="9" spans="3:11" x14ac:dyDescent="0.25">
      <c r="C9" s="1" t="s">
        <v>10</v>
      </c>
      <c r="D9" s="1" t="s">
        <v>11</v>
      </c>
      <c r="E9" s="1">
        <v>50</v>
      </c>
      <c r="F9" s="1">
        <v>50</v>
      </c>
      <c r="G9" s="1">
        <v>100</v>
      </c>
      <c r="H9" s="1">
        <v>100</v>
      </c>
      <c r="I9" s="1">
        <v>200</v>
      </c>
      <c r="J9" s="1">
        <f t="shared" si="0"/>
        <v>500</v>
      </c>
    </row>
    <row r="10" spans="3:11" x14ac:dyDescent="0.25">
      <c r="C10" s="1" t="s">
        <v>12</v>
      </c>
      <c r="D10" s="1" t="s">
        <v>13</v>
      </c>
      <c r="E10" s="1">
        <v>50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50</v>
      </c>
    </row>
    <row r="11" spans="3:11" x14ac:dyDescent="0.25">
      <c r="C11" s="1" t="s">
        <v>14</v>
      </c>
      <c r="D11" s="1" t="s">
        <v>15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3:11" x14ac:dyDescent="0.25">
      <c r="C12" s="1" t="s">
        <v>16</v>
      </c>
      <c r="D12" s="1" t="s">
        <v>17</v>
      </c>
      <c r="E12" s="1">
        <v>50</v>
      </c>
      <c r="F12" s="1">
        <v>50</v>
      </c>
      <c r="G12" s="1">
        <v>100</v>
      </c>
      <c r="H12" s="1">
        <v>60</v>
      </c>
      <c r="I12" s="1">
        <v>200</v>
      </c>
      <c r="J12" s="1">
        <f t="shared" si="0"/>
        <v>460</v>
      </c>
      <c r="K12" t="s">
        <v>57</v>
      </c>
    </row>
    <row r="14" spans="3:11" x14ac:dyDescent="0.25">
      <c r="D14" s="3" t="s">
        <v>51</v>
      </c>
      <c r="E14" s="4">
        <f>AVERAGE(E5:E12)</f>
        <v>37.5</v>
      </c>
      <c r="F14" s="4">
        <f t="shared" ref="F14:J14" si="1">AVERAGE(F5:F12)</f>
        <v>37.5</v>
      </c>
      <c r="G14" s="4">
        <f t="shared" si="1"/>
        <v>67.5</v>
      </c>
      <c r="H14" s="4">
        <f t="shared" si="1"/>
        <v>62.5</v>
      </c>
      <c r="I14" s="4">
        <f t="shared" si="1"/>
        <v>125</v>
      </c>
      <c r="J14" s="4">
        <f t="shared" si="1"/>
        <v>330</v>
      </c>
    </row>
    <row r="15" spans="3:11" x14ac:dyDescent="0.25">
      <c r="D15" s="3" t="s">
        <v>52</v>
      </c>
      <c r="E15" s="4">
        <f>STDEV(E5:E12)</f>
        <v>23.145502494313785</v>
      </c>
      <c r="F15" s="4">
        <f t="shared" ref="F15:J15" si="2">STDEV(F5:F12)</f>
        <v>23.145502494313785</v>
      </c>
      <c r="G15" s="4">
        <f t="shared" si="2"/>
        <v>43.670846764665065</v>
      </c>
      <c r="H15" s="4">
        <f t="shared" si="2"/>
        <v>41.661904489764815</v>
      </c>
      <c r="I15" s="4">
        <f t="shared" si="2"/>
        <v>103.50983390135313</v>
      </c>
      <c r="J15" s="4">
        <f t="shared" si="2"/>
        <v>214.67583535580869</v>
      </c>
    </row>
  </sheetData>
  <mergeCells count="1">
    <mergeCell ref="C2:J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K26"/>
  <sheetViews>
    <sheetView showGridLines="0" topLeftCell="A3" zoomScale="115" zoomScaleNormal="115" workbookViewId="0">
      <selection activeCell="H42" sqref="H42"/>
    </sheetView>
  </sheetViews>
  <sheetFormatPr defaultRowHeight="11.25" x14ac:dyDescent="0.25"/>
  <cols>
    <col min="3" max="3" width="7" customWidth="1"/>
    <col min="4" max="4" width="14.69140625" customWidth="1"/>
    <col min="5" max="9" width="25.4609375" customWidth="1"/>
    <col min="10" max="10" width="17.3046875" customWidth="1"/>
    <col min="11" max="11" width="15.4609375" customWidth="1"/>
    <col min="12" max="12" width="11.3046875" customWidth="1"/>
    <col min="13" max="13" width="20.4609375" customWidth="1"/>
    <col min="14" max="14" width="20.84375" customWidth="1"/>
    <col min="15" max="15" width="27.69140625" customWidth="1"/>
  </cols>
  <sheetData>
    <row r="2" spans="3:11" ht="23.25" x14ac:dyDescent="0.25">
      <c r="C2" s="5" t="s">
        <v>50</v>
      </c>
      <c r="D2" s="5"/>
      <c r="E2" s="5"/>
      <c r="F2" s="5"/>
      <c r="G2" s="5"/>
      <c r="H2" s="5"/>
      <c r="I2" s="5"/>
      <c r="J2" s="5"/>
    </row>
    <row r="4" spans="3:11" ht="33.75" x14ac:dyDescent="0.25">
      <c r="C4" s="1" t="s">
        <v>0</v>
      </c>
      <c r="D4" s="1" t="s">
        <v>48</v>
      </c>
      <c r="E4" s="2" t="s">
        <v>49</v>
      </c>
      <c r="F4" s="2" t="s">
        <v>53</v>
      </c>
      <c r="G4" s="2" t="s">
        <v>54</v>
      </c>
      <c r="H4" s="2" t="s">
        <v>55</v>
      </c>
      <c r="I4" s="2" t="s">
        <v>58</v>
      </c>
      <c r="J4" s="2" t="s">
        <v>59</v>
      </c>
    </row>
    <row r="5" spans="3:11" x14ac:dyDescent="0.25">
      <c r="C5" s="1" t="s">
        <v>1</v>
      </c>
      <c r="D5" s="1" t="s">
        <v>18</v>
      </c>
      <c r="E5" s="1">
        <v>50</v>
      </c>
      <c r="F5" s="1">
        <v>50</v>
      </c>
      <c r="G5" s="1">
        <v>100</v>
      </c>
      <c r="H5" s="1">
        <v>100</v>
      </c>
      <c r="I5" s="1">
        <v>200</v>
      </c>
      <c r="J5" s="1">
        <f>SUM(E5:I5)</f>
        <v>500</v>
      </c>
    </row>
    <row r="6" spans="3:11" x14ac:dyDescent="0.25">
      <c r="C6" s="1" t="s">
        <v>4</v>
      </c>
      <c r="D6" s="1" t="s">
        <v>19</v>
      </c>
      <c r="E6" s="1">
        <v>50</v>
      </c>
      <c r="F6" s="1">
        <v>50</v>
      </c>
      <c r="G6" s="1">
        <v>100</v>
      </c>
      <c r="H6" s="1">
        <v>100</v>
      </c>
      <c r="I6" s="1">
        <v>200</v>
      </c>
      <c r="J6" s="1">
        <f t="shared" ref="J6:J23" si="0">SUM(E6:I6)</f>
        <v>500</v>
      </c>
    </row>
    <row r="7" spans="3:11" x14ac:dyDescent="0.25">
      <c r="C7" s="1" t="s">
        <v>3</v>
      </c>
      <c r="D7" s="1" t="s">
        <v>20</v>
      </c>
      <c r="E7" s="1">
        <v>0</v>
      </c>
      <c r="F7" s="1">
        <v>50</v>
      </c>
      <c r="G7" s="1">
        <v>100</v>
      </c>
      <c r="H7" s="1">
        <v>0</v>
      </c>
      <c r="I7" s="1">
        <v>0</v>
      </c>
      <c r="J7" s="1">
        <f t="shared" si="0"/>
        <v>150</v>
      </c>
    </row>
    <row r="8" spans="3:11" x14ac:dyDescent="0.25">
      <c r="C8" s="1" t="s">
        <v>8</v>
      </c>
      <c r="D8" s="1" t="s">
        <v>21</v>
      </c>
      <c r="E8" s="1">
        <v>50</v>
      </c>
      <c r="F8" s="1">
        <v>50</v>
      </c>
      <c r="G8" s="1">
        <v>70</v>
      </c>
      <c r="H8" s="1">
        <v>100</v>
      </c>
      <c r="I8" s="1">
        <v>200</v>
      </c>
      <c r="J8" s="1">
        <f t="shared" si="0"/>
        <v>470</v>
      </c>
    </row>
    <row r="9" spans="3:11" x14ac:dyDescent="0.25">
      <c r="C9" s="1" t="s">
        <v>10</v>
      </c>
      <c r="D9" s="1" t="s">
        <v>22</v>
      </c>
      <c r="E9" s="1">
        <v>50</v>
      </c>
      <c r="F9" s="1">
        <v>50</v>
      </c>
      <c r="G9" s="1">
        <v>70</v>
      </c>
      <c r="H9" s="1">
        <v>100</v>
      </c>
      <c r="I9" s="1">
        <v>200</v>
      </c>
      <c r="J9" s="1">
        <f t="shared" si="0"/>
        <v>470</v>
      </c>
    </row>
    <row r="10" spans="3:11" x14ac:dyDescent="0.25">
      <c r="C10" s="1" t="s">
        <v>12</v>
      </c>
      <c r="D10" s="1" t="s">
        <v>23</v>
      </c>
      <c r="E10" s="1">
        <v>0</v>
      </c>
      <c r="F10" s="1">
        <v>50</v>
      </c>
      <c r="G10" s="1">
        <v>100</v>
      </c>
      <c r="H10" s="1">
        <v>100</v>
      </c>
      <c r="I10" s="1">
        <v>80</v>
      </c>
      <c r="J10" s="1">
        <f t="shared" si="0"/>
        <v>330</v>
      </c>
      <c r="K10" t="s">
        <v>60</v>
      </c>
    </row>
    <row r="11" spans="3:11" x14ac:dyDescent="0.25">
      <c r="C11" s="1" t="s">
        <v>14</v>
      </c>
      <c r="D11" s="1" t="s">
        <v>24</v>
      </c>
      <c r="E11" s="1">
        <v>50</v>
      </c>
      <c r="F11" s="1">
        <v>50</v>
      </c>
      <c r="G11" s="1">
        <v>70</v>
      </c>
      <c r="H11" s="1">
        <v>100</v>
      </c>
      <c r="I11" s="1">
        <v>200</v>
      </c>
      <c r="J11" s="1">
        <f t="shared" si="0"/>
        <v>470</v>
      </c>
    </row>
    <row r="12" spans="3:11" x14ac:dyDescent="0.25">
      <c r="C12" s="1" t="s">
        <v>16</v>
      </c>
      <c r="D12" s="1" t="s">
        <v>25</v>
      </c>
      <c r="E12" s="1">
        <v>50</v>
      </c>
      <c r="F12" s="1">
        <v>50</v>
      </c>
      <c r="G12" s="1">
        <v>70</v>
      </c>
      <c r="H12" s="1">
        <v>100</v>
      </c>
      <c r="I12" s="1">
        <v>200</v>
      </c>
      <c r="J12" s="1">
        <f t="shared" si="0"/>
        <v>470</v>
      </c>
    </row>
    <row r="13" spans="3:11" x14ac:dyDescent="0.25">
      <c r="C13" s="1" t="s">
        <v>26</v>
      </c>
      <c r="D13" s="1" t="s">
        <v>27</v>
      </c>
      <c r="E13" s="1">
        <v>50</v>
      </c>
      <c r="F13" s="1">
        <v>50</v>
      </c>
      <c r="G13" s="1">
        <v>100</v>
      </c>
      <c r="H13" s="1">
        <v>100</v>
      </c>
      <c r="I13" s="1">
        <v>80</v>
      </c>
      <c r="J13" s="1">
        <f t="shared" si="0"/>
        <v>380</v>
      </c>
      <c r="K13" t="s">
        <v>60</v>
      </c>
    </row>
    <row r="14" spans="3:11" x14ac:dyDescent="0.25">
      <c r="C14" s="1" t="s">
        <v>28</v>
      </c>
      <c r="D14" s="1" t="s">
        <v>29</v>
      </c>
      <c r="E14" s="1">
        <v>50</v>
      </c>
      <c r="F14" s="1">
        <v>50</v>
      </c>
      <c r="G14" s="1">
        <v>100</v>
      </c>
      <c r="H14" s="1">
        <v>100</v>
      </c>
      <c r="I14" s="1">
        <v>200</v>
      </c>
      <c r="J14" s="1">
        <f t="shared" si="0"/>
        <v>500</v>
      </c>
    </row>
    <row r="15" spans="3:11" x14ac:dyDescent="0.25">
      <c r="C15" s="1" t="s">
        <v>30</v>
      </c>
      <c r="D15" s="1" t="s">
        <v>31</v>
      </c>
      <c r="E15" s="1">
        <v>50</v>
      </c>
      <c r="F15" s="1">
        <v>50</v>
      </c>
      <c r="G15" s="1">
        <v>100</v>
      </c>
      <c r="H15" s="1">
        <v>0</v>
      </c>
      <c r="I15" s="1">
        <v>200</v>
      </c>
      <c r="J15" s="1">
        <f t="shared" si="0"/>
        <v>400</v>
      </c>
    </row>
    <row r="16" spans="3:11" x14ac:dyDescent="0.25">
      <c r="C16" s="1" t="s">
        <v>32</v>
      </c>
      <c r="D16" s="1" t="s">
        <v>33</v>
      </c>
      <c r="E16" s="1">
        <v>50</v>
      </c>
      <c r="F16" s="1">
        <v>50</v>
      </c>
      <c r="G16" s="1">
        <v>100</v>
      </c>
      <c r="H16" s="1">
        <v>100</v>
      </c>
      <c r="I16" s="1">
        <v>200</v>
      </c>
      <c r="J16" s="1">
        <f t="shared" si="0"/>
        <v>500</v>
      </c>
    </row>
    <row r="17" spans="3:10" x14ac:dyDescent="0.25">
      <c r="C17" s="1" t="s">
        <v>34</v>
      </c>
      <c r="D17" s="1" t="s">
        <v>35</v>
      </c>
      <c r="E17" s="1">
        <v>50</v>
      </c>
      <c r="F17" s="1">
        <v>50</v>
      </c>
      <c r="G17" s="1">
        <v>100</v>
      </c>
      <c r="H17" s="1">
        <v>100</v>
      </c>
      <c r="I17" s="1">
        <v>200</v>
      </c>
      <c r="J17" s="1">
        <f t="shared" si="0"/>
        <v>500</v>
      </c>
    </row>
    <row r="18" spans="3:10" x14ac:dyDescent="0.25">
      <c r="C18" s="1" t="s">
        <v>36</v>
      </c>
      <c r="D18" s="1" t="s">
        <v>37</v>
      </c>
      <c r="E18" s="1">
        <v>50</v>
      </c>
      <c r="F18" s="1">
        <v>50</v>
      </c>
      <c r="G18" s="1">
        <v>100</v>
      </c>
      <c r="H18" s="1">
        <v>0</v>
      </c>
      <c r="I18" s="1">
        <v>0</v>
      </c>
      <c r="J18" s="1">
        <f t="shared" si="0"/>
        <v>200</v>
      </c>
    </row>
    <row r="19" spans="3:10" x14ac:dyDescent="0.25">
      <c r="C19" s="1" t="s">
        <v>38</v>
      </c>
      <c r="D19" s="1" t="s">
        <v>39</v>
      </c>
      <c r="E19" s="1">
        <v>50</v>
      </c>
      <c r="F19" s="1">
        <v>50</v>
      </c>
      <c r="G19" s="1">
        <v>100</v>
      </c>
      <c r="H19" s="1">
        <v>100</v>
      </c>
      <c r="I19" s="1">
        <v>200</v>
      </c>
      <c r="J19" s="1">
        <f t="shared" si="0"/>
        <v>500</v>
      </c>
    </row>
    <row r="20" spans="3:10" x14ac:dyDescent="0.25">
      <c r="C20" s="1" t="s">
        <v>40</v>
      </c>
      <c r="D20" s="1" t="s">
        <v>41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0"/>
        <v>0</v>
      </c>
    </row>
    <row r="21" spans="3:10" x14ac:dyDescent="0.25">
      <c r="C21" s="1" t="s">
        <v>42</v>
      </c>
      <c r="D21" s="1" t="s">
        <v>43</v>
      </c>
      <c r="E21" s="1">
        <v>50</v>
      </c>
      <c r="F21" s="1">
        <v>50</v>
      </c>
      <c r="G21" s="1">
        <v>100</v>
      </c>
      <c r="H21" s="1">
        <v>100</v>
      </c>
      <c r="I21" s="1">
        <v>0</v>
      </c>
      <c r="J21" s="1">
        <f t="shared" si="0"/>
        <v>300</v>
      </c>
    </row>
    <row r="22" spans="3:10" x14ac:dyDescent="0.25">
      <c r="C22" s="1" t="s">
        <v>44</v>
      </c>
      <c r="D22" s="1" t="s">
        <v>45</v>
      </c>
      <c r="E22" s="1">
        <v>0</v>
      </c>
      <c r="F22" s="1">
        <v>50</v>
      </c>
      <c r="G22" s="1">
        <v>0</v>
      </c>
      <c r="H22" s="1">
        <v>0</v>
      </c>
      <c r="I22" s="1">
        <v>0</v>
      </c>
      <c r="J22" s="1">
        <f t="shared" si="0"/>
        <v>50</v>
      </c>
    </row>
    <row r="23" spans="3:10" x14ac:dyDescent="0.25">
      <c r="C23" s="1" t="s">
        <v>46</v>
      </c>
      <c r="D23" s="1" t="s">
        <v>47</v>
      </c>
      <c r="E23" s="1">
        <v>50</v>
      </c>
      <c r="F23" s="1">
        <v>50</v>
      </c>
      <c r="G23" s="1">
        <v>100</v>
      </c>
      <c r="H23" s="1">
        <v>100</v>
      </c>
      <c r="I23" s="1">
        <v>0</v>
      </c>
      <c r="J23" s="1">
        <f t="shared" si="0"/>
        <v>300</v>
      </c>
    </row>
    <row r="25" spans="3:10" x14ac:dyDescent="0.25">
      <c r="D25" s="3" t="s">
        <v>51</v>
      </c>
      <c r="E25" s="4">
        <f>AVERAGE(E5:E23)</f>
        <v>39.473684210526315</v>
      </c>
      <c r="F25" s="4">
        <f t="shared" ref="F25:J25" si="1">AVERAGE(F5:F23)</f>
        <v>47.368421052631582</v>
      </c>
      <c r="G25" s="4">
        <f t="shared" si="1"/>
        <v>83.15789473684211</v>
      </c>
      <c r="H25" s="4">
        <f t="shared" si="1"/>
        <v>73.684210526315795</v>
      </c>
      <c r="I25" s="4">
        <f t="shared" si="1"/>
        <v>124.21052631578948</v>
      </c>
      <c r="J25" s="4">
        <f t="shared" si="1"/>
        <v>367.89473684210526</v>
      </c>
    </row>
    <row r="26" spans="3:10" x14ac:dyDescent="0.25">
      <c r="D26" s="3" t="s">
        <v>52</v>
      </c>
      <c r="E26" s="4">
        <f>STDEV(E5:E23)</f>
        <v>20.942695414584776</v>
      </c>
      <c r="F26" s="4">
        <f t="shared" ref="F26:J26" si="2">STDEV(F5:F23)</f>
        <v>11.470786693528092</v>
      </c>
      <c r="G26" s="4">
        <f t="shared" si="2"/>
        <v>31.807167532377793</v>
      </c>
      <c r="H26" s="4">
        <f t="shared" si="2"/>
        <v>45.241392835886408</v>
      </c>
      <c r="I26" s="4">
        <f t="shared" si="2"/>
        <v>94.181608812955048</v>
      </c>
      <c r="J26" s="4">
        <f t="shared" si="2"/>
        <v>161.64360479388048</v>
      </c>
    </row>
  </sheetData>
  <mergeCells count="1">
    <mergeCell ref="C2:J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Monday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</dc:creator>
  <cp:lastModifiedBy>이현수</cp:lastModifiedBy>
  <dcterms:created xsi:type="dcterms:W3CDTF">2022-09-13T02:30:24Z</dcterms:created>
  <dcterms:modified xsi:type="dcterms:W3CDTF">2022-12-09T15:13:18Z</dcterms:modified>
</cp:coreProperties>
</file>